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465" windowWidth="20730" windowHeight="11760"/>
  </bookViews>
  <sheets>
    <sheet name="Calendar" sheetId="1" r:id="rId1"/>
    <sheet name="Holidays" sheetId="2" r:id="rId2"/>
    <sheet name="Legend" sheetId="3" r:id="rId3"/>
  </sheets>
  <definedNames>
    <definedName name="holidays">Holidays!$A$5:$A$12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"/>
  <c r="BY106"/>
  <c r="AL106"/>
  <c r="AK106"/>
  <c r="E106"/>
  <c r="CT105"/>
  <c r="CS105"/>
  <c r="CR105"/>
  <c r="CQ105"/>
  <c r="CP105"/>
  <c r="CO105"/>
  <c r="CI105"/>
  <c r="CH105"/>
  <c r="CG105"/>
  <c r="CE105"/>
  <c r="CD105"/>
  <c r="CC105"/>
  <c r="CB105"/>
  <c r="CA105"/>
  <c r="BZ105"/>
  <c r="BY105"/>
  <c r="BU105"/>
  <c r="BT105"/>
  <c r="BS105"/>
  <c r="BR105"/>
  <c r="BQ105"/>
  <c r="BK105"/>
  <c r="BJ105"/>
  <c r="BI105"/>
  <c r="BG105"/>
  <c r="BF105"/>
  <c r="BE105"/>
  <c r="BD105"/>
  <c r="BC105"/>
  <c r="BB105"/>
  <c r="BA105"/>
  <c r="AV105"/>
  <c r="AU105"/>
  <c r="AT105"/>
  <c r="AS105"/>
  <c r="AQ105"/>
  <c r="AP105"/>
  <c r="AO105"/>
  <c r="AN105"/>
  <c r="AM105"/>
  <c r="AL105"/>
  <c r="AK105"/>
  <c r="AH105"/>
  <c r="AG105"/>
  <c r="AF105"/>
  <c r="AE105"/>
  <c r="AD105"/>
  <c r="AC105"/>
  <c r="X105"/>
  <c r="W105"/>
  <c r="V105"/>
  <c r="U105"/>
  <c r="M105"/>
  <c r="K105"/>
  <c r="J105"/>
  <c r="I105"/>
  <c r="H105"/>
  <c r="G105"/>
  <c r="F105"/>
  <c r="E105"/>
  <c r="CU104"/>
  <c r="CT104"/>
  <c r="CS104"/>
  <c r="CR104"/>
  <c r="CQ104"/>
  <c r="CP104"/>
  <c r="CO104"/>
  <c r="CM104"/>
  <c r="CL104"/>
  <c r="CK104"/>
  <c r="CJ104"/>
  <c r="CI104"/>
  <c r="CH104"/>
  <c r="CG104"/>
  <c r="CE104"/>
  <c r="CD104"/>
  <c r="CC104"/>
  <c r="CB104"/>
  <c r="CA104"/>
  <c r="BZ104"/>
  <c r="BY104"/>
  <c r="BW104"/>
  <c r="BV104"/>
  <c r="BU104"/>
  <c r="BT104"/>
  <c r="BS104"/>
  <c r="BR104"/>
  <c r="BQ104"/>
  <c r="BO104"/>
  <c r="BN104"/>
  <c r="BM104"/>
  <c r="BL104"/>
  <c r="BK104"/>
  <c r="BJ104"/>
  <c r="BI104"/>
  <c r="BG104"/>
  <c r="BF104"/>
  <c r="BE104"/>
  <c r="BD104"/>
  <c r="BC104"/>
  <c r="BB104"/>
  <c r="BA104"/>
  <c r="AY104"/>
  <c r="AX104"/>
  <c r="AW104"/>
  <c r="AV104"/>
  <c r="AU104"/>
  <c r="AT104"/>
  <c r="AS104"/>
  <c r="AQ104"/>
  <c r="AP104"/>
  <c r="AO104"/>
  <c r="AN104"/>
  <c r="AM104"/>
  <c r="AL104"/>
  <c r="AK104"/>
  <c r="AI104"/>
  <c r="AH104"/>
  <c r="AG104"/>
  <c r="AF104"/>
  <c r="AE104"/>
  <c r="AD104"/>
  <c r="AC104"/>
  <c r="AA104"/>
  <c r="Z104"/>
  <c r="Y104"/>
  <c r="X104"/>
  <c r="W104"/>
  <c r="V104"/>
  <c r="U104"/>
  <c r="S104"/>
  <c r="R104"/>
  <c r="Q104"/>
  <c r="P104"/>
  <c r="O104"/>
  <c r="N104"/>
  <c r="M104"/>
  <c r="K104"/>
  <c r="J104"/>
  <c r="I104"/>
  <c r="H104"/>
  <c r="G104"/>
  <c r="F104"/>
  <c r="E104"/>
  <c r="CU103"/>
  <c r="CT103"/>
  <c r="CS103"/>
  <c r="CR103"/>
  <c r="CQ103"/>
  <c r="CP103"/>
  <c r="CO103"/>
  <c r="CM103"/>
  <c r="CL103"/>
  <c r="CK103"/>
  <c r="CJ103"/>
  <c r="CI103"/>
  <c r="CH103"/>
  <c r="CG103"/>
  <c r="CE103"/>
  <c r="CD103"/>
  <c r="CC103"/>
  <c r="CB103"/>
  <c r="CA103"/>
  <c r="BZ103"/>
  <c r="BY103"/>
  <c r="BW103"/>
  <c r="BV103"/>
  <c r="BU103"/>
  <c r="BT103"/>
  <c r="BS103"/>
  <c r="BR103"/>
  <c r="BQ103"/>
  <c r="BO103"/>
  <c r="BN103"/>
  <c r="BM103"/>
  <c r="BL103"/>
  <c r="BK103"/>
  <c r="BJ103"/>
  <c r="BI103"/>
  <c r="BG103"/>
  <c r="BF103"/>
  <c r="BE103"/>
  <c r="BD103"/>
  <c r="BC103"/>
  <c r="BB103"/>
  <c r="BA103"/>
  <c r="AY103"/>
  <c r="AX103"/>
  <c r="AW103"/>
  <c r="AV103"/>
  <c r="AU103"/>
  <c r="AT103"/>
  <c r="AS103"/>
  <c r="AQ103"/>
  <c r="AP103"/>
  <c r="AO103"/>
  <c r="AN103"/>
  <c r="AM103"/>
  <c r="AL103"/>
  <c r="AK103"/>
  <c r="AI103"/>
  <c r="AH103"/>
  <c r="AG103"/>
  <c r="AF103"/>
  <c r="AE103"/>
  <c r="AD103"/>
  <c r="AC103"/>
  <c r="AA103"/>
  <c r="Z103"/>
  <c r="Y103"/>
  <c r="X103"/>
  <c r="W103"/>
  <c r="V103"/>
  <c r="U103"/>
  <c r="S103"/>
  <c r="R103"/>
  <c r="Q103"/>
  <c r="P103"/>
  <c r="O103"/>
  <c r="N103"/>
  <c r="M103"/>
  <c r="K103"/>
  <c r="J103"/>
  <c r="I103"/>
  <c r="H103"/>
  <c r="G103"/>
  <c r="F103"/>
  <c r="E103"/>
  <c r="CU102"/>
  <c r="CT102"/>
  <c r="CS102"/>
  <c r="CR102"/>
  <c r="CQ102"/>
  <c r="CP102"/>
  <c r="CO102"/>
  <c r="CM102"/>
  <c r="CL102"/>
  <c r="CK102"/>
  <c r="CJ102"/>
  <c r="CI102"/>
  <c r="CH102"/>
  <c r="CG102"/>
  <c r="CE102"/>
  <c r="CD102"/>
  <c r="CC102"/>
  <c r="CB102"/>
  <c r="CA102"/>
  <c r="BZ102"/>
  <c r="BY102"/>
  <c r="BW102"/>
  <c r="BV102"/>
  <c r="BU102"/>
  <c r="BT102"/>
  <c r="BS102"/>
  <c r="BR102"/>
  <c r="BQ102"/>
  <c r="BO102"/>
  <c r="BN102"/>
  <c r="BM102"/>
  <c r="BL102"/>
  <c r="BK102"/>
  <c r="BJ102"/>
  <c r="BI102"/>
  <c r="BG102"/>
  <c r="BF102"/>
  <c r="BE102"/>
  <c r="BD102"/>
  <c r="BC102"/>
  <c r="BB102"/>
  <c r="BA102"/>
  <c r="AY102"/>
  <c r="AX102"/>
  <c r="AW102"/>
  <c r="AV102"/>
  <c r="AU102"/>
  <c r="AT102"/>
  <c r="AS102"/>
  <c r="AQ102"/>
  <c r="AP102"/>
  <c r="AO102"/>
  <c r="AN102"/>
  <c r="AM102"/>
  <c r="AL102"/>
  <c r="AK102"/>
  <c r="AI102"/>
  <c r="AH102"/>
  <c r="AG102"/>
  <c r="AF102"/>
  <c r="AE102"/>
  <c r="AD102"/>
  <c r="AC102"/>
  <c r="AA102"/>
  <c r="Z102"/>
  <c r="Y102"/>
  <c r="X102"/>
  <c r="W102"/>
  <c r="V102"/>
  <c r="U102"/>
  <c r="S102"/>
  <c r="R102"/>
  <c r="Q102"/>
  <c r="P102"/>
  <c r="O102"/>
  <c r="N102"/>
  <c r="M102"/>
  <c r="K102"/>
  <c r="J102"/>
  <c r="I102"/>
  <c r="H102"/>
  <c r="G102"/>
  <c r="F102"/>
  <c r="E102"/>
  <c r="CU101"/>
  <c r="CT101"/>
  <c r="CS101"/>
  <c r="CR101"/>
  <c r="CM101"/>
  <c r="CL101"/>
  <c r="CK101"/>
  <c r="CJ101"/>
  <c r="CI101"/>
  <c r="CH101"/>
  <c r="CE101"/>
  <c r="CD101"/>
  <c r="BW101"/>
  <c r="BV101"/>
  <c r="BU101"/>
  <c r="BT101"/>
  <c r="BO101"/>
  <c r="BN101"/>
  <c r="BM101"/>
  <c r="BL101"/>
  <c r="BK101"/>
  <c r="BJ101"/>
  <c r="BI101"/>
  <c r="BG101"/>
  <c r="BF101"/>
  <c r="BE101"/>
  <c r="AY101"/>
  <c r="AX101"/>
  <c r="AW101"/>
  <c r="AV101"/>
  <c r="AU101"/>
  <c r="AQ101"/>
  <c r="AI101"/>
  <c r="AH101"/>
  <c r="AG101"/>
  <c r="AA101"/>
  <c r="Z101"/>
  <c r="Y101"/>
  <c r="X101"/>
  <c r="W101"/>
  <c r="V101"/>
  <c r="S101"/>
  <c r="R101"/>
  <c r="Q101"/>
  <c r="P101"/>
  <c r="O101"/>
  <c r="N101"/>
  <c r="K101"/>
  <c r="J101"/>
  <c r="BY96"/>
  <c r="AL96"/>
  <c r="AK96"/>
  <c r="E96"/>
  <c r="CT95"/>
  <c r="CS95"/>
  <c r="CR95"/>
  <c r="CQ95"/>
  <c r="CP95"/>
  <c r="CO95"/>
  <c r="CI95"/>
  <c r="CH95"/>
  <c r="CG95"/>
  <c r="CE95"/>
  <c r="CD95"/>
  <c r="CC95"/>
  <c r="CB95"/>
  <c r="CA95"/>
  <c r="BZ95"/>
  <c r="BY95"/>
  <c r="BU95"/>
  <c r="BT95"/>
  <c r="BS95"/>
  <c r="BR95"/>
  <c r="BQ95"/>
  <c r="BK95"/>
  <c r="BJ95"/>
  <c r="BI95"/>
  <c r="BG95"/>
  <c r="BF95"/>
  <c r="BE95"/>
  <c r="BD95"/>
  <c r="BC95"/>
  <c r="BB95"/>
  <c r="BA95"/>
  <c r="AV95"/>
  <c r="AU95"/>
  <c r="AT95"/>
  <c r="AS95"/>
  <c r="AQ95"/>
  <c r="AP95"/>
  <c r="AO95"/>
  <c r="AN95"/>
  <c r="AM95"/>
  <c r="AL95"/>
  <c r="AK95"/>
  <c r="AH95"/>
  <c r="AG95"/>
  <c r="AF95"/>
  <c r="AE95"/>
  <c r="AD95"/>
  <c r="AC95"/>
  <c r="X95"/>
  <c r="W95"/>
  <c r="V95"/>
  <c r="U95"/>
  <c r="M95"/>
  <c r="K95"/>
  <c r="J95"/>
  <c r="I95"/>
  <c r="H95"/>
  <c r="G95"/>
  <c r="F95"/>
  <c r="E95"/>
  <c r="CU94"/>
  <c r="CT94"/>
  <c r="CS94"/>
  <c r="CR94"/>
  <c r="CQ94"/>
  <c r="CP94"/>
  <c r="CO94"/>
  <c r="CM94"/>
  <c r="CL94"/>
  <c r="CK94"/>
  <c r="CJ94"/>
  <c r="CI94"/>
  <c r="CH94"/>
  <c r="CG94"/>
  <c r="CE94"/>
  <c r="CD94"/>
  <c r="CC94"/>
  <c r="CB94"/>
  <c r="CA94"/>
  <c r="BZ94"/>
  <c r="BY94"/>
  <c r="BW94"/>
  <c r="BV94"/>
  <c r="BU94"/>
  <c r="BT94"/>
  <c r="BS94"/>
  <c r="BR94"/>
  <c r="BQ94"/>
  <c r="BO94"/>
  <c r="BN94"/>
  <c r="BM94"/>
  <c r="BL94"/>
  <c r="BK94"/>
  <c r="BJ94"/>
  <c r="BI94"/>
  <c r="BG94"/>
  <c r="BF94"/>
  <c r="BE94"/>
  <c r="BD94"/>
  <c r="BC94"/>
  <c r="BB94"/>
  <c r="BA94"/>
  <c r="AY94"/>
  <c r="AX94"/>
  <c r="AW94"/>
  <c r="AV94"/>
  <c r="AU94"/>
  <c r="AT94"/>
  <c r="AS94"/>
  <c r="AQ94"/>
  <c r="AP94"/>
  <c r="AO94"/>
  <c r="AN94"/>
  <c r="AM94"/>
  <c r="AL94"/>
  <c r="AK94"/>
  <c r="AI94"/>
  <c r="AH94"/>
  <c r="AG94"/>
  <c r="AF94"/>
  <c r="AE94"/>
  <c r="AD94"/>
  <c r="AC94"/>
  <c r="AA94"/>
  <c r="Z94"/>
  <c r="Y94"/>
  <c r="X94"/>
  <c r="W94"/>
  <c r="V94"/>
  <c r="U94"/>
  <c r="S94"/>
  <c r="R94"/>
  <c r="Q94"/>
  <c r="P94"/>
  <c r="O94"/>
  <c r="N94"/>
  <c r="M94"/>
  <c r="K94"/>
  <c r="J94"/>
  <c r="I94"/>
  <c r="H94"/>
  <c r="G94"/>
  <c r="F94"/>
  <c r="E94"/>
  <c r="CU93"/>
  <c r="CT93"/>
  <c r="CS93"/>
  <c r="CR93"/>
  <c r="CQ93"/>
  <c r="CP93"/>
  <c r="CO93"/>
  <c r="CM93"/>
  <c r="CL93"/>
  <c r="CK93"/>
  <c r="CJ93"/>
  <c r="CI93"/>
  <c r="CH93"/>
  <c r="CG93"/>
  <c r="CE93"/>
  <c r="CD93"/>
  <c r="CC93"/>
  <c r="CB93"/>
  <c r="CA93"/>
  <c r="BZ93"/>
  <c r="BY93"/>
  <c r="BW93"/>
  <c r="BV93"/>
  <c r="BU93"/>
  <c r="BT93"/>
  <c r="BS93"/>
  <c r="BR93"/>
  <c r="BQ93"/>
  <c r="BO93"/>
  <c r="BN93"/>
  <c r="BM93"/>
  <c r="BL93"/>
  <c r="BK93"/>
  <c r="BJ93"/>
  <c r="BI93"/>
  <c r="BG93"/>
  <c r="BF93"/>
  <c r="BE93"/>
  <c r="BD93"/>
  <c r="BC93"/>
  <c r="BB93"/>
  <c r="BA93"/>
  <c r="AY93"/>
  <c r="AX93"/>
  <c r="AW93"/>
  <c r="AV93"/>
  <c r="AU93"/>
  <c r="AT93"/>
  <c r="AS93"/>
  <c r="AQ93"/>
  <c r="AP93"/>
  <c r="AO93"/>
  <c r="AN93"/>
  <c r="AM93"/>
  <c r="AL93"/>
  <c r="AK93"/>
  <c r="AI93"/>
  <c r="AH93"/>
  <c r="AG93"/>
  <c r="AF93"/>
  <c r="AE93"/>
  <c r="AD93"/>
  <c r="AC93"/>
  <c r="AA93"/>
  <c r="Z93"/>
  <c r="Y93"/>
  <c r="X93"/>
  <c r="W93"/>
  <c r="V93"/>
  <c r="U93"/>
  <c r="S93"/>
  <c r="R93"/>
  <c r="Q93"/>
  <c r="P93"/>
  <c r="O93"/>
  <c r="N93"/>
  <c r="M93"/>
  <c r="K93"/>
  <c r="J93"/>
  <c r="I93"/>
  <c r="H93"/>
  <c r="G93"/>
  <c r="F93"/>
  <c r="E93"/>
  <c r="CU92"/>
  <c r="CT92"/>
  <c r="CS92"/>
  <c r="CR92"/>
  <c r="CQ92"/>
  <c r="CP92"/>
  <c r="CO92"/>
  <c r="CM92"/>
  <c r="CL92"/>
  <c r="CK92"/>
  <c r="CJ92"/>
  <c r="CI92"/>
  <c r="CH92"/>
  <c r="CG92"/>
  <c r="CE92"/>
  <c r="CD92"/>
  <c r="CC92"/>
  <c r="CB92"/>
  <c r="CA92"/>
  <c r="BZ92"/>
  <c r="BY92"/>
  <c r="BW92"/>
  <c r="BV92"/>
  <c r="BU92"/>
  <c r="BT92"/>
  <c r="BS92"/>
  <c r="BR92"/>
  <c r="BQ92"/>
  <c r="BO92"/>
  <c r="BN92"/>
  <c r="BM92"/>
  <c r="BL92"/>
  <c r="BK92"/>
  <c r="BJ92"/>
  <c r="BI92"/>
  <c r="BG92"/>
  <c r="BF92"/>
  <c r="BE92"/>
  <c r="BD92"/>
  <c r="BC92"/>
  <c r="BB92"/>
  <c r="BA92"/>
  <c r="AY92"/>
  <c r="AX92"/>
  <c r="AW92"/>
  <c r="AV92"/>
  <c r="AU92"/>
  <c r="AT92"/>
  <c r="AS92"/>
  <c r="AQ92"/>
  <c r="AP92"/>
  <c r="AO92"/>
  <c r="AN92"/>
  <c r="AM92"/>
  <c r="AL92"/>
  <c r="AK92"/>
  <c r="AI92"/>
  <c r="AH92"/>
  <c r="AG92"/>
  <c r="AF92"/>
  <c r="AE92"/>
  <c r="AD92"/>
  <c r="AC92"/>
  <c r="AA92"/>
  <c r="Z92"/>
  <c r="Y92"/>
  <c r="X92"/>
  <c r="W92"/>
  <c r="V92"/>
  <c r="U92"/>
  <c r="S92"/>
  <c r="R92"/>
  <c r="Q92"/>
  <c r="P92"/>
  <c r="O92"/>
  <c r="N92"/>
  <c r="M92"/>
  <c r="K92"/>
  <c r="J92"/>
  <c r="I92"/>
  <c r="H92"/>
  <c r="G92"/>
  <c r="F92"/>
  <c r="E92"/>
  <c r="CU91"/>
  <c r="CT91"/>
  <c r="CS91"/>
  <c r="CR91"/>
  <c r="CM91"/>
  <c r="CL91"/>
  <c r="CK91"/>
  <c r="CJ91"/>
  <c r="CI91"/>
  <c r="CH91"/>
  <c r="CE91"/>
  <c r="CD91"/>
  <c r="BW91"/>
  <c r="BV91"/>
  <c r="BU91"/>
  <c r="BT91"/>
  <c r="BO91"/>
  <c r="BN91"/>
  <c r="BM91"/>
  <c r="BL91"/>
  <c r="BK91"/>
  <c r="BJ91"/>
  <c r="BI91"/>
  <c r="BG91"/>
  <c r="BF91"/>
  <c r="BE91"/>
  <c r="AY91"/>
  <c r="AX91"/>
  <c r="AW91"/>
  <c r="AV91"/>
  <c r="AU91"/>
  <c r="AQ91"/>
  <c r="AI91"/>
  <c r="AH91"/>
  <c r="AG91"/>
  <c r="AA91"/>
  <c r="Z91"/>
  <c r="Y91"/>
  <c r="X91"/>
  <c r="W91"/>
  <c r="V91"/>
  <c r="S91"/>
  <c r="R91"/>
  <c r="Q91"/>
  <c r="P91"/>
  <c r="O91"/>
  <c r="N91"/>
  <c r="K91"/>
  <c r="J91"/>
  <c r="BY86"/>
  <c r="AL86"/>
  <c r="AK86"/>
  <c r="E86"/>
  <c r="CT85"/>
  <c r="CS85"/>
  <c r="CR85"/>
  <c r="CQ85"/>
  <c r="CP85"/>
  <c r="CO85"/>
  <c r="CI85"/>
  <c r="CH85"/>
  <c r="CG85"/>
  <c r="CE85"/>
  <c r="CD85"/>
  <c r="CC85"/>
  <c r="CB85"/>
  <c r="CA85"/>
  <c r="BZ85"/>
  <c r="BY85"/>
  <c r="BU85"/>
  <c r="BT85"/>
  <c r="BS85"/>
  <c r="BR85"/>
  <c r="BQ85"/>
  <c r="BK85"/>
  <c r="BJ85"/>
  <c r="BI85"/>
  <c r="BG85"/>
  <c r="BF85"/>
  <c r="BE85"/>
  <c r="BD85"/>
  <c r="BC85"/>
  <c r="BB85"/>
  <c r="BA85"/>
  <c r="AV85"/>
  <c r="AU85"/>
  <c r="AT85"/>
  <c r="AS85"/>
  <c r="AQ85"/>
  <c r="AP85"/>
  <c r="AO85"/>
  <c r="AN85"/>
  <c r="AM85"/>
  <c r="AL85"/>
  <c r="AK85"/>
  <c r="AH85"/>
  <c r="AG85"/>
  <c r="AF85"/>
  <c r="AE85"/>
  <c r="AD85"/>
  <c r="AC85"/>
  <c r="X85"/>
  <c r="W85"/>
  <c r="V85"/>
  <c r="U85"/>
  <c r="M85"/>
  <c r="K85"/>
  <c r="J85"/>
  <c r="I85"/>
  <c r="H85"/>
  <c r="G85"/>
  <c r="F85"/>
  <c r="E85"/>
  <c r="CU84"/>
  <c r="CT84"/>
  <c r="CS84"/>
  <c r="CR84"/>
  <c r="CQ84"/>
  <c r="CP84"/>
  <c r="CO84"/>
  <c r="CM84"/>
  <c r="CL84"/>
  <c r="CK84"/>
  <c r="CJ84"/>
  <c r="CI84"/>
  <c r="CH84"/>
  <c r="CG84"/>
  <c r="CE84"/>
  <c r="CD84"/>
  <c r="CC84"/>
  <c r="CB84"/>
  <c r="CA84"/>
  <c r="BZ84"/>
  <c r="BY84"/>
  <c r="BW84"/>
  <c r="BV84"/>
  <c r="BU84"/>
  <c r="BT84"/>
  <c r="BS84"/>
  <c r="BR84"/>
  <c r="BQ84"/>
  <c r="BO84"/>
  <c r="BN84"/>
  <c r="BM84"/>
  <c r="BL84"/>
  <c r="BK84"/>
  <c r="BJ84"/>
  <c r="BI84"/>
  <c r="BG84"/>
  <c r="BF84"/>
  <c r="BE84"/>
  <c r="BD84"/>
  <c r="BC84"/>
  <c r="BB84"/>
  <c r="BA84"/>
  <c r="AY84"/>
  <c r="AX84"/>
  <c r="AW84"/>
  <c r="AV84"/>
  <c r="AU84"/>
  <c r="AT84"/>
  <c r="AS84"/>
  <c r="AQ84"/>
  <c r="AP84"/>
  <c r="AO84"/>
  <c r="AN84"/>
  <c r="AM84"/>
  <c r="AL84"/>
  <c r="AK84"/>
  <c r="AI84"/>
  <c r="AH84"/>
  <c r="AG84"/>
  <c r="AF84"/>
  <c r="AE84"/>
  <c r="AD84"/>
  <c r="AC84"/>
  <c r="AA84"/>
  <c r="Z84"/>
  <c r="Y84"/>
  <c r="X84"/>
  <c r="W84"/>
  <c r="V84"/>
  <c r="U84"/>
  <c r="S84"/>
  <c r="R84"/>
  <c r="Q84"/>
  <c r="P84"/>
  <c r="O84"/>
  <c r="N84"/>
  <c r="M84"/>
  <c r="K84"/>
  <c r="J84"/>
  <c r="I84"/>
  <c r="H84"/>
  <c r="G84"/>
  <c r="F84"/>
  <c r="E84"/>
  <c r="CU83"/>
  <c r="CT83"/>
  <c r="CS83"/>
  <c r="CR83"/>
  <c r="CQ83"/>
  <c r="CP83"/>
  <c r="CO83"/>
  <c r="CM83"/>
  <c r="CL83"/>
  <c r="CK83"/>
  <c r="CJ83"/>
  <c r="CI83"/>
  <c r="CH83"/>
  <c r="CG83"/>
  <c r="CE83"/>
  <c r="CD83"/>
  <c r="CC83"/>
  <c r="CB83"/>
  <c r="CA83"/>
  <c r="BZ83"/>
  <c r="BY83"/>
  <c r="BW83"/>
  <c r="BV83"/>
  <c r="BU83"/>
  <c r="BT83"/>
  <c r="BS83"/>
  <c r="BR83"/>
  <c r="BQ83"/>
  <c r="BO83"/>
  <c r="BN83"/>
  <c r="BM83"/>
  <c r="BL83"/>
  <c r="BK83"/>
  <c r="BJ83"/>
  <c r="BI83"/>
  <c r="BG83"/>
  <c r="BF83"/>
  <c r="BE83"/>
  <c r="BD83"/>
  <c r="BC83"/>
  <c r="BB83"/>
  <c r="BA83"/>
  <c r="AY83"/>
  <c r="AX83"/>
  <c r="AW83"/>
  <c r="AV83"/>
  <c r="AU83"/>
  <c r="AT83"/>
  <c r="AS83"/>
  <c r="AQ83"/>
  <c r="AP83"/>
  <c r="AO83"/>
  <c r="AN83"/>
  <c r="AM83"/>
  <c r="AL83"/>
  <c r="AK83"/>
  <c r="AI83"/>
  <c r="AH83"/>
  <c r="AG83"/>
  <c r="AF83"/>
  <c r="AE83"/>
  <c r="AD83"/>
  <c r="AC83"/>
  <c r="AA83"/>
  <c r="Z83"/>
  <c r="Y83"/>
  <c r="X83"/>
  <c r="W83"/>
  <c r="V83"/>
  <c r="U83"/>
  <c r="S83"/>
  <c r="R83"/>
  <c r="Q83"/>
  <c r="P83"/>
  <c r="O83"/>
  <c r="N83"/>
  <c r="M83"/>
  <c r="K83"/>
  <c r="J83"/>
  <c r="I83"/>
  <c r="H83"/>
  <c r="G83"/>
  <c r="F83"/>
  <c r="E83"/>
  <c r="CU82"/>
  <c r="CT82"/>
  <c r="CS82"/>
  <c r="CR82"/>
  <c r="CQ82"/>
  <c r="CP82"/>
  <c r="CO82"/>
  <c r="CM82"/>
  <c r="CL82"/>
  <c r="CK82"/>
  <c r="CJ82"/>
  <c r="CI82"/>
  <c r="CH82"/>
  <c r="CG82"/>
  <c r="CE82"/>
  <c r="CD82"/>
  <c r="CC82"/>
  <c r="CB82"/>
  <c r="CA82"/>
  <c r="BZ82"/>
  <c r="BY82"/>
  <c r="BW82"/>
  <c r="BV82"/>
  <c r="BU82"/>
  <c r="BT82"/>
  <c r="BS82"/>
  <c r="BR82"/>
  <c r="BQ82"/>
  <c r="BO82"/>
  <c r="BN82"/>
  <c r="BM82"/>
  <c r="BL82"/>
  <c r="BK82"/>
  <c r="BJ82"/>
  <c r="BI82"/>
  <c r="BG82"/>
  <c r="BF82"/>
  <c r="BE82"/>
  <c r="BD82"/>
  <c r="BC82"/>
  <c r="BB82"/>
  <c r="BA82"/>
  <c r="AY82"/>
  <c r="AX82"/>
  <c r="AW82"/>
  <c r="AV82"/>
  <c r="AU82"/>
  <c r="AT82"/>
  <c r="AS82"/>
  <c r="AQ82"/>
  <c r="AP82"/>
  <c r="AO82"/>
  <c r="AN82"/>
  <c r="AM82"/>
  <c r="AL82"/>
  <c r="AK82"/>
  <c r="AI82"/>
  <c r="AH82"/>
  <c r="AG82"/>
  <c r="AF82"/>
  <c r="AE82"/>
  <c r="AD82"/>
  <c r="AC82"/>
  <c r="AA82"/>
  <c r="Z82"/>
  <c r="Y82"/>
  <c r="X82"/>
  <c r="W82"/>
  <c r="V82"/>
  <c r="U82"/>
  <c r="S82"/>
  <c r="R82"/>
  <c r="Q82"/>
  <c r="P82"/>
  <c r="O82"/>
  <c r="N82"/>
  <c r="M82"/>
  <c r="K82"/>
  <c r="J82"/>
  <c r="I82"/>
  <c r="H82"/>
  <c r="G82"/>
  <c r="F82"/>
  <c r="E82"/>
  <c r="CU81"/>
  <c r="CT81"/>
  <c r="CS81"/>
  <c r="CR81"/>
  <c r="CM81"/>
  <c r="CL81"/>
  <c r="CK81"/>
  <c r="CJ81"/>
  <c r="CI81"/>
  <c r="CH81"/>
  <c r="CE81"/>
  <c r="CD81"/>
  <c r="BW81"/>
  <c r="BV81"/>
  <c r="BU81"/>
  <c r="BT81"/>
  <c r="BO81"/>
  <c r="BN81"/>
  <c r="BM81"/>
  <c r="BL81"/>
  <c r="BK81"/>
  <c r="BJ81"/>
  <c r="BI81"/>
  <c r="BG81"/>
  <c r="BF81"/>
  <c r="BE81"/>
  <c r="AY81"/>
  <c r="AX81"/>
  <c r="AW81"/>
  <c r="AV81"/>
  <c r="AU81"/>
  <c r="AQ81"/>
  <c r="AI81"/>
  <c r="AH81"/>
  <c r="AG81"/>
  <c r="AA81"/>
  <c r="Z81"/>
  <c r="Y81"/>
  <c r="X81"/>
  <c r="W81"/>
  <c r="V81"/>
  <c r="S81"/>
  <c r="R81"/>
  <c r="Q81"/>
  <c r="P81"/>
  <c r="O81"/>
  <c r="N81"/>
  <c r="K81"/>
  <c r="J81"/>
  <c r="BY76"/>
  <c r="AL76"/>
  <c r="AK76"/>
  <c r="E76"/>
  <c r="CT75"/>
  <c r="CS75"/>
  <c r="CR75"/>
  <c r="CQ75"/>
  <c r="CP75"/>
  <c r="CO75"/>
  <c r="CI75"/>
  <c r="CH75"/>
  <c r="CG75"/>
  <c r="CE75"/>
  <c r="CD75"/>
  <c r="CC75"/>
  <c r="CB75"/>
  <c r="CA75"/>
  <c r="BZ75"/>
  <c r="BY75"/>
  <c r="BU75"/>
  <c r="BT75"/>
  <c r="BS75"/>
  <c r="BR75"/>
  <c r="BQ75"/>
  <c r="BK75"/>
  <c r="BJ75"/>
  <c r="BI75"/>
  <c r="BG75"/>
  <c r="BF75"/>
  <c r="BE75"/>
  <c r="BD75"/>
  <c r="BC75"/>
  <c r="BB75"/>
  <c r="BA75"/>
  <c r="AV75"/>
  <c r="AU75"/>
  <c r="AT75"/>
  <c r="AS75"/>
  <c r="AQ75"/>
  <c r="AP75"/>
  <c r="AO75"/>
  <c r="AN75"/>
  <c r="AM75"/>
  <c r="AL75"/>
  <c r="AK75"/>
  <c r="AH75"/>
  <c r="AG75"/>
  <c r="AF75"/>
  <c r="AE75"/>
  <c r="AD75"/>
  <c r="AC75"/>
  <c r="X75"/>
  <c r="W75"/>
  <c r="V75"/>
  <c r="U75"/>
  <c r="M75"/>
  <c r="K75"/>
  <c r="J75"/>
  <c r="I75"/>
  <c r="H75"/>
  <c r="G75"/>
  <c r="F75"/>
  <c r="E75"/>
  <c r="CU74"/>
  <c r="CT74"/>
  <c r="CS74"/>
  <c r="CR74"/>
  <c r="CQ74"/>
  <c r="CP74"/>
  <c r="CO74"/>
  <c r="CM74"/>
  <c r="CL74"/>
  <c r="CK74"/>
  <c r="CJ74"/>
  <c r="CI74"/>
  <c r="CH74"/>
  <c r="CG74"/>
  <c r="CE74"/>
  <c r="CD74"/>
  <c r="CC74"/>
  <c r="CB74"/>
  <c r="CA74"/>
  <c r="BZ74"/>
  <c r="BY74"/>
  <c r="BW74"/>
  <c r="BV74"/>
  <c r="BU74"/>
  <c r="BT74"/>
  <c r="BS74"/>
  <c r="BR74"/>
  <c r="BQ74"/>
  <c r="BO74"/>
  <c r="BN74"/>
  <c r="BM74"/>
  <c r="BL74"/>
  <c r="BK74"/>
  <c r="BJ74"/>
  <c r="BI74"/>
  <c r="BG74"/>
  <c r="BF74"/>
  <c r="BE74"/>
  <c r="BD74"/>
  <c r="BC74"/>
  <c r="BB74"/>
  <c r="BA74"/>
  <c r="AY74"/>
  <c r="AX74"/>
  <c r="AW74"/>
  <c r="AV74"/>
  <c r="AU74"/>
  <c r="AT74"/>
  <c r="AS74"/>
  <c r="AQ74"/>
  <c r="AP74"/>
  <c r="AO74"/>
  <c r="AN74"/>
  <c r="AM74"/>
  <c r="AL74"/>
  <c r="AK74"/>
  <c r="AI74"/>
  <c r="AH74"/>
  <c r="AG74"/>
  <c r="AF74"/>
  <c r="AE74"/>
  <c r="AD74"/>
  <c r="AC74"/>
  <c r="AA74"/>
  <c r="Z74"/>
  <c r="Y74"/>
  <c r="X74"/>
  <c r="W74"/>
  <c r="V74"/>
  <c r="U74"/>
  <c r="S74"/>
  <c r="R74"/>
  <c r="Q74"/>
  <c r="P74"/>
  <c r="O74"/>
  <c r="N74"/>
  <c r="M74"/>
  <c r="K74"/>
  <c r="J74"/>
  <c r="I74"/>
  <c r="H74"/>
  <c r="G74"/>
  <c r="F74"/>
  <c r="E74"/>
  <c r="CU73"/>
  <c r="CT73"/>
  <c r="CS73"/>
  <c r="CR73"/>
  <c r="CQ73"/>
  <c r="CP73"/>
  <c r="CO73"/>
  <c r="CM73"/>
  <c r="CL73"/>
  <c r="CK73"/>
  <c r="CJ73"/>
  <c r="CI73"/>
  <c r="CH73"/>
  <c r="CG73"/>
  <c r="CE73"/>
  <c r="CD73"/>
  <c r="CC73"/>
  <c r="CB73"/>
  <c r="CA73"/>
  <c r="BZ73"/>
  <c r="BY73"/>
  <c r="BW73"/>
  <c r="BV73"/>
  <c r="BU73"/>
  <c r="BT73"/>
  <c r="BS73"/>
  <c r="BR73"/>
  <c r="BQ73"/>
  <c r="BO73"/>
  <c r="BN73"/>
  <c r="BM73"/>
  <c r="BL73"/>
  <c r="BK73"/>
  <c r="BJ73"/>
  <c r="BI73"/>
  <c r="BG73"/>
  <c r="BF73"/>
  <c r="BE73"/>
  <c r="BD73"/>
  <c r="BC73"/>
  <c r="BB73"/>
  <c r="BA73"/>
  <c r="AY73"/>
  <c r="AX73"/>
  <c r="AW73"/>
  <c r="AV73"/>
  <c r="AU73"/>
  <c r="AT73"/>
  <c r="AS73"/>
  <c r="AQ73"/>
  <c r="AP73"/>
  <c r="AO73"/>
  <c r="AN73"/>
  <c r="AM73"/>
  <c r="AL73"/>
  <c r="AK73"/>
  <c r="AI73"/>
  <c r="AH73"/>
  <c r="AG73"/>
  <c r="AF73"/>
  <c r="AE73"/>
  <c r="AD73"/>
  <c r="AC73"/>
  <c r="AA73"/>
  <c r="Z73"/>
  <c r="Y73"/>
  <c r="X73"/>
  <c r="W73"/>
  <c r="V73"/>
  <c r="U73"/>
  <c r="S73"/>
  <c r="R73"/>
  <c r="Q73"/>
  <c r="P73"/>
  <c r="O73"/>
  <c r="N73"/>
  <c r="M73"/>
  <c r="K73"/>
  <c r="J73"/>
  <c r="I73"/>
  <c r="H73"/>
  <c r="G73"/>
  <c r="F73"/>
  <c r="E73"/>
  <c r="CU72"/>
  <c r="CT72"/>
  <c r="CS72"/>
  <c r="CR72"/>
  <c r="CQ72"/>
  <c r="CP72"/>
  <c r="CO72"/>
  <c r="CM72"/>
  <c r="CL72"/>
  <c r="CK72"/>
  <c r="CJ72"/>
  <c r="CI72"/>
  <c r="CH72"/>
  <c r="CG72"/>
  <c r="CE72"/>
  <c r="CD72"/>
  <c r="CC72"/>
  <c r="CB72"/>
  <c r="CA72"/>
  <c r="BZ72"/>
  <c r="BY72"/>
  <c r="BW72"/>
  <c r="BV72"/>
  <c r="BU72"/>
  <c r="BT72"/>
  <c r="BS72"/>
  <c r="BR72"/>
  <c r="BQ72"/>
  <c r="BO72"/>
  <c r="BN72"/>
  <c r="BM72"/>
  <c r="BL72"/>
  <c r="BK72"/>
  <c r="BJ72"/>
  <c r="BI72"/>
  <c r="BG72"/>
  <c r="BF72"/>
  <c r="BE72"/>
  <c r="BD72"/>
  <c r="BC72"/>
  <c r="BB72"/>
  <c r="BA72"/>
  <c r="AY72"/>
  <c r="AX72"/>
  <c r="AW72"/>
  <c r="AV72"/>
  <c r="AU72"/>
  <c r="AT72"/>
  <c r="AS72"/>
  <c r="AQ72"/>
  <c r="AP72"/>
  <c r="AO72"/>
  <c r="AN72"/>
  <c r="AM72"/>
  <c r="AL72"/>
  <c r="AK72"/>
  <c r="AI72"/>
  <c r="AH72"/>
  <c r="AG72"/>
  <c r="AF72"/>
  <c r="AE72"/>
  <c r="AD72"/>
  <c r="AC72"/>
  <c r="AA72"/>
  <c r="Z72"/>
  <c r="Y72"/>
  <c r="X72"/>
  <c r="W72"/>
  <c r="V72"/>
  <c r="U72"/>
  <c r="S72"/>
  <c r="R72"/>
  <c r="Q72"/>
  <c r="P72"/>
  <c r="O72"/>
  <c r="N72"/>
  <c r="M72"/>
  <c r="K72"/>
  <c r="J72"/>
  <c r="I72"/>
  <c r="H72"/>
  <c r="G72"/>
  <c r="F72"/>
  <c r="E72"/>
  <c r="CU71"/>
  <c r="CT71"/>
  <c r="CS71"/>
  <c r="CR71"/>
  <c r="CM71"/>
  <c r="CL71"/>
  <c r="CK71"/>
  <c r="CJ71"/>
  <c r="CI71"/>
  <c r="CH71"/>
  <c r="CE71"/>
  <c r="CD71"/>
  <c r="BW71"/>
  <c r="BV71"/>
  <c r="BU71"/>
  <c r="BT71"/>
  <c r="BO71"/>
  <c r="BN71"/>
  <c r="BM71"/>
  <c r="BL71"/>
  <c r="BK71"/>
  <c r="BJ71"/>
  <c r="BI71"/>
  <c r="BG71"/>
  <c r="BF71"/>
  <c r="BE71"/>
  <c r="AY71"/>
  <c r="AX71"/>
  <c r="AW71"/>
  <c r="AV71"/>
  <c r="AU71"/>
  <c r="AQ71"/>
  <c r="AI71"/>
  <c r="AH71"/>
  <c r="AG71"/>
  <c r="AA71"/>
  <c r="Z71"/>
  <c r="Y71"/>
  <c r="X71"/>
  <c r="W71"/>
  <c r="V71"/>
  <c r="S71"/>
  <c r="R71"/>
  <c r="Q71"/>
  <c r="P71"/>
  <c r="O71"/>
  <c r="N71"/>
  <c r="K71"/>
  <c r="J71"/>
  <c r="BY66"/>
  <c r="AL66"/>
  <c r="AK66"/>
  <c r="E66"/>
  <c r="CT65"/>
  <c r="CS65"/>
  <c r="CR65"/>
  <c r="CQ65"/>
  <c r="CP65"/>
  <c r="CO65"/>
  <c r="CI65"/>
  <c r="CH65"/>
  <c r="CG65"/>
  <c r="CE65"/>
  <c r="CD65"/>
  <c r="CC65"/>
  <c r="CB65"/>
  <c r="CA65"/>
  <c r="BZ65"/>
  <c r="BY65"/>
  <c r="BU65"/>
  <c r="BT65"/>
  <c r="BS65"/>
  <c r="BR65"/>
  <c r="BQ65"/>
  <c r="BK65"/>
  <c r="BJ65"/>
  <c r="BI65"/>
  <c r="BG65"/>
  <c r="BF65"/>
  <c r="BE65"/>
  <c r="BD65"/>
  <c r="BC65"/>
  <c r="BB65"/>
  <c r="BA65"/>
  <c r="AV65"/>
  <c r="AU65"/>
  <c r="AT65"/>
  <c r="AS65"/>
  <c r="AQ65"/>
  <c r="AP65"/>
  <c r="AO65"/>
  <c r="AN65"/>
  <c r="AM65"/>
  <c r="AL65"/>
  <c r="AK65"/>
  <c r="AH65"/>
  <c r="AG65"/>
  <c r="AF65"/>
  <c r="AE65"/>
  <c r="AD65"/>
  <c r="AC65"/>
  <c r="X65"/>
  <c r="W65"/>
  <c r="V65"/>
  <c r="U65"/>
  <c r="M65"/>
  <c r="K65"/>
  <c r="J65"/>
  <c r="I65"/>
  <c r="H65"/>
  <c r="G65"/>
  <c r="F65"/>
  <c r="E65"/>
  <c r="CU64"/>
  <c r="CT64"/>
  <c r="CS64"/>
  <c r="CR64"/>
  <c r="CQ64"/>
  <c r="CP64"/>
  <c r="CO64"/>
  <c r="CM64"/>
  <c r="CL64"/>
  <c r="CK64"/>
  <c r="CJ64"/>
  <c r="CI64"/>
  <c r="CH64"/>
  <c r="CG64"/>
  <c r="CE64"/>
  <c r="CD64"/>
  <c r="CC64"/>
  <c r="CB64"/>
  <c r="CA64"/>
  <c r="BZ64"/>
  <c r="BY64"/>
  <c r="BW64"/>
  <c r="BV64"/>
  <c r="BU64"/>
  <c r="BT64"/>
  <c r="BS64"/>
  <c r="BR64"/>
  <c r="BQ64"/>
  <c r="BO64"/>
  <c r="BN64"/>
  <c r="BM64"/>
  <c r="BL64"/>
  <c r="BK64"/>
  <c r="BJ64"/>
  <c r="BI64"/>
  <c r="BG64"/>
  <c r="BF64"/>
  <c r="BE64"/>
  <c r="BD64"/>
  <c r="BC64"/>
  <c r="BB64"/>
  <c r="BA64"/>
  <c r="AY64"/>
  <c r="AX64"/>
  <c r="AW64"/>
  <c r="AV64"/>
  <c r="AU64"/>
  <c r="AT64"/>
  <c r="AS64"/>
  <c r="AQ64"/>
  <c r="AP64"/>
  <c r="AO64"/>
  <c r="AN64"/>
  <c r="AM64"/>
  <c r="AL64"/>
  <c r="AK64"/>
  <c r="AI64"/>
  <c r="AH64"/>
  <c r="AG64"/>
  <c r="AF64"/>
  <c r="AE64"/>
  <c r="AD64"/>
  <c r="AC64"/>
  <c r="AA64"/>
  <c r="Z64"/>
  <c r="Y64"/>
  <c r="X64"/>
  <c r="W64"/>
  <c r="V64"/>
  <c r="U64"/>
  <c r="S64"/>
  <c r="R64"/>
  <c r="Q64"/>
  <c r="P64"/>
  <c r="O64"/>
  <c r="N64"/>
  <c r="M64"/>
  <c r="K64"/>
  <c r="J64"/>
  <c r="I64"/>
  <c r="H64"/>
  <c r="F64"/>
  <c r="E64"/>
  <c r="CU63"/>
  <c r="CT63"/>
  <c r="CS63"/>
  <c r="CR63"/>
  <c r="CQ63"/>
  <c r="CP63"/>
  <c r="CO63"/>
  <c r="CM63"/>
  <c r="CL63"/>
  <c r="CK63"/>
  <c r="CJ63"/>
  <c r="CI63"/>
  <c r="CH63"/>
  <c r="CG63"/>
  <c r="CE63"/>
  <c r="CD63"/>
  <c r="CC63"/>
  <c r="CB63"/>
  <c r="CA63"/>
  <c r="BZ63"/>
  <c r="BY63"/>
  <c r="BW63"/>
  <c r="BV63"/>
  <c r="BU63"/>
  <c r="BT63"/>
  <c r="BS63"/>
  <c r="BR63"/>
  <c r="BQ63"/>
  <c r="BO63"/>
  <c r="BN63"/>
  <c r="BM63"/>
  <c r="BL63"/>
  <c r="BK63"/>
  <c r="BJ63"/>
  <c r="BI63"/>
  <c r="BG63"/>
  <c r="BF63"/>
  <c r="BE63"/>
  <c r="BD63"/>
  <c r="BC63"/>
  <c r="BB63"/>
  <c r="BA63"/>
  <c r="AY63"/>
  <c r="AX63"/>
  <c r="AW63"/>
  <c r="AV63"/>
  <c r="AU63"/>
  <c r="AT63"/>
  <c r="AS63"/>
  <c r="AQ63"/>
  <c r="AP63"/>
  <c r="AO63"/>
  <c r="AN63"/>
  <c r="AM63"/>
  <c r="AL63"/>
  <c r="AK63"/>
  <c r="AI63"/>
  <c r="AH63"/>
  <c r="AG63"/>
  <c r="AF63"/>
  <c r="AE63"/>
  <c r="AD63"/>
  <c r="AC63"/>
  <c r="AA63"/>
  <c r="Z63"/>
  <c r="Y63"/>
  <c r="X63"/>
  <c r="W63"/>
  <c r="V63"/>
  <c r="U63"/>
  <c r="S63"/>
  <c r="R63"/>
  <c r="Q63"/>
  <c r="P63"/>
  <c r="O63"/>
  <c r="N63"/>
  <c r="M63"/>
  <c r="K63"/>
  <c r="J63"/>
  <c r="I63"/>
  <c r="H63"/>
  <c r="G63"/>
  <c r="F63"/>
  <c r="E63"/>
  <c r="CU62"/>
  <c r="CT62"/>
  <c r="CS62"/>
  <c r="CR62"/>
  <c r="CQ62"/>
  <c r="CP62"/>
  <c r="CO62"/>
  <c r="CM62"/>
  <c r="CL62"/>
  <c r="CK62"/>
  <c r="CJ62"/>
  <c r="CI62"/>
  <c r="CH62"/>
  <c r="CG62"/>
  <c r="CE62"/>
  <c r="CD62"/>
  <c r="CC62"/>
  <c r="CB62"/>
  <c r="CA62"/>
  <c r="BZ62"/>
  <c r="BY62"/>
  <c r="BW62"/>
  <c r="BV62"/>
  <c r="BU62"/>
  <c r="BT62"/>
  <c r="BS62"/>
  <c r="BR62"/>
  <c r="BQ62"/>
  <c r="BO62"/>
  <c r="BN62"/>
  <c r="BM62"/>
  <c r="BL62"/>
  <c r="BK62"/>
  <c r="BJ62"/>
  <c r="BI62"/>
  <c r="BG62"/>
  <c r="BF62"/>
  <c r="BE62"/>
  <c r="BD62"/>
  <c r="BC62"/>
  <c r="BB62"/>
  <c r="BA62"/>
  <c r="AY62"/>
  <c r="AX62"/>
  <c r="AW62"/>
  <c r="AV62"/>
  <c r="AU62"/>
  <c r="AT62"/>
  <c r="AS62"/>
  <c r="AQ62"/>
  <c r="AP62"/>
  <c r="AO62"/>
  <c r="AN62"/>
  <c r="AM62"/>
  <c r="AL62"/>
  <c r="AK62"/>
  <c r="AI62"/>
  <c r="AH62"/>
  <c r="AG62"/>
  <c r="AF62"/>
  <c r="AE62"/>
  <c r="AD62"/>
  <c r="AC62"/>
  <c r="AA62"/>
  <c r="Z62"/>
  <c r="Y62"/>
  <c r="X62"/>
  <c r="W62"/>
  <c r="V62"/>
  <c r="U62"/>
  <c r="S62"/>
  <c r="R62"/>
  <c r="Q62"/>
  <c r="P62"/>
  <c r="O62"/>
  <c r="N62"/>
  <c r="M62"/>
  <c r="K62"/>
  <c r="J62"/>
  <c r="I62"/>
  <c r="H62"/>
  <c r="G62"/>
  <c r="F62"/>
  <c r="E62"/>
  <c r="CU61"/>
  <c r="CT61"/>
  <c r="CS61"/>
  <c r="CR61"/>
  <c r="CM61"/>
  <c r="CL61"/>
  <c r="CK61"/>
  <c r="CJ61"/>
  <c r="CI61"/>
  <c r="CH61"/>
  <c r="CE61"/>
  <c r="CD61"/>
  <c r="BW61"/>
  <c r="BV61"/>
  <c r="BU61"/>
  <c r="BT61"/>
  <c r="BO61"/>
  <c r="BN61"/>
  <c r="BM61"/>
  <c r="BL61"/>
  <c r="BK61"/>
  <c r="BJ61"/>
  <c r="BI61"/>
  <c r="BG61"/>
  <c r="BF61"/>
  <c r="BE61"/>
  <c r="AY61"/>
  <c r="AX61"/>
  <c r="AW61"/>
  <c r="AV61"/>
  <c r="AU61"/>
  <c r="AQ61"/>
  <c r="AI61"/>
  <c r="AH61"/>
  <c r="AG61"/>
  <c r="AA61"/>
  <c r="Z61"/>
  <c r="Y61"/>
  <c r="X61"/>
  <c r="W61"/>
  <c r="V61"/>
  <c r="S61"/>
  <c r="R61"/>
  <c r="Q61"/>
  <c r="P61"/>
  <c r="O61"/>
  <c r="N61"/>
  <c r="K61"/>
  <c r="J61"/>
  <c r="BY56"/>
  <c r="AL56"/>
  <c r="AK56"/>
  <c r="E56"/>
  <c r="CT55"/>
  <c r="CS55"/>
  <c r="CR55"/>
  <c r="CQ55"/>
  <c r="CP55"/>
  <c r="CO55"/>
  <c r="CI55"/>
  <c r="CH55"/>
  <c r="CG55"/>
  <c r="CE55"/>
  <c r="CD55"/>
  <c r="CC55"/>
  <c r="CB55"/>
  <c r="CA55"/>
  <c r="BZ55"/>
  <c r="BY55"/>
  <c r="BU55"/>
  <c r="BT55"/>
  <c r="BS55"/>
  <c r="BR55"/>
  <c r="BQ55"/>
  <c r="BK55"/>
  <c r="BJ55"/>
  <c r="BI55"/>
  <c r="BG55"/>
  <c r="BF55"/>
  <c r="BE55"/>
  <c r="BD55"/>
  <c r="BC55"/>
  <c r="BB55"/>
  <c r="BA55"/>
  <c r="AV55"/>
  <c r="AU55"/>
  <c r="AT55"/>
  <c r="AS55"/>
  <c r="AQ55"/>
  <c r="AP55"/>
  <c r="AO55"/>
  <c r="AN55"/>
  <c r="AM55"/>
  <c r="AL55"/>
  <c r="AK55"/>
  <c r="AH55"/>
  <c r="AG55"/>
  <c r="AF55"/>
  <c r="AE55"/>
  <c r="AD55"/>
  <c r="AC55"/>
  <c r="X55"/>
  <c r="W55"/>
  <c r="V55"/>
  <c r="U55"/>
  <c r="M55"/>
  <c r="K55"/>
  <c r="J55"/>
  <c r="I55"/>
  <c r="H55"/>
  <c r="G55"/>
  <c r="F55"/>
  <c r="E55"/>
  <c r="CU54"/>
  <c r="CT54"/>
  <c r="CS54"/>
  <c r="CR54"/>
  <c r="CQ54"/>
  <c r="CP54"/>
  <c r="CO54"/>
  <c r="CM54"/>
  <c r="CL54"/>
  <c r="CK54"/>
  <c r="CJ54"/>
  <c r="CI54"/>
  <c r="CH54"/>
  <c r="CG54"/>
  <c r="CE54"/>
  <c r="CD54"/>
  <c r="CC54"/>
  <c r="CB54"/>
  <c r="CA54"/>
  <c r="BZ54"/>
  <c r="BY54"/>
  <c r="BW54"/>
  <c r="BV54"/>
  <c r="BU54"/>
  <c r="BT54"/>
  <c r="BS54"/>
  <c r="BR54"/>
  <c r="BQ54"/>
  <c r="BO54"/>
  <c r="BN54"/>
  <c r="BM54"/>
  <c r="BL54"/>
  <c r="BK54"/>
  <c r="BJ54"/>
  <c r="BI54"/>
  <c r="BG54"/>
  <c r="BF54"/>
  <c r="BE54"/>
  <c r="BD54"/>
  <c r="BC54"/>
  <c r="BB54"/>
  <c r="BA54"/>
  <c r="AY54"/>
  <c r="AX54"/>
  <c r="AW54"/>
  <c r="AV54"/>
  <c r="AU54"/>
  <c r="AT54"/>
  <c r="AS54"/>
  <c r="AQ54"/>
  <c r="AP54"/>
  <c r="AO54"/>
  <c r="AN54"/>
  <c r="AM54"/>
  <c r="AL54"/>
  <c r="AK54"/>
  <c r="AI54"/>
  <c r="AH54"/>
  <c r="AG54"/>
  <c r="AF54"/>
  <c r="AE54"/>
  <c r="AD54"/>
  <c r="AC54"/>
  <c r="AA54"/>
  <c r="Z54"/>
  <c r="Y54"/>
  <c r="X54"/>
  <c r="W54"/>
  <c r="V54"/>
  <c r="U54"/>
  <c r="S54"/>
  <c r="R54"/>
  <c r="Q54"/>
  <c r="P54"/>
  <c r="O54"/>
  <c r="N54"/>
  <c r="M54"/>
  <c r="K54"/>
  <c r="J54"/>
  <c r="I54"/>
  <c r="H54"/>
  <c r="G54"/>
  <c r="F54"/>
  <c r="E54"/>
  <c r="CU53"/>
  <c r="CT53"/>
  <c r="CS53"/>
  <c r="CR53"/>
  <c r="CQ53"/>
  <c r="CP53"/>
  <c r="CO53"/>
  <c r="CM53"/>
  <c r="CL53"/>
  <c r="CK53"/>
  <c r="CJ53"/>
  <c r="CI53"/>
  <c r="CH53"/>
  <c r="CG53"/>
  <c r="CE53"/>
  <c r="CD53"/>
  <c r="CC53"/>
  <c r="CB53"/>
  <c r="CA53"/>
  <c r="BZ53"/>
  <c r="BY53"/>
  <c r="BW53"/>
  <c r="BV53"/>
  <c r="BU53"/>
  <c r="BT53"/>
  <c r="BS53"/>
  <c r="BR53"/>
  <c r="BQ53"/>
  <c r="BO53"/>
  <c r="BN53"/>
  <c r="BM53"/>
  <c r="BL53"/>
  <c r="BK53"/>
  <c r="BJ53"/>
  <c r="BI53"/>
  <c r="BG53"/>
  <c r="BF53"/>
  <c r="BE53"/>
  <c r="BD53"/>
  <c r="BC53"/>
  <c r="BB53"/>
  <c r="BA53"/>
  <c r="AY53"/>
  <c r="AX53"/>
  <c r="AW53"/>
  <c r="AV53"/>
  <c r="AU53"/>
  <c r="AT53"/>
  <c r="AS53"/>
  <c r="AQ53"/>
  <c r="AP53"/>
  <c r="AO53"/>
  <c r="AN53"/>
  <c r="AM53"/>
  <c r="AL53"/>
  <c r="AK53"/>
  <c r="AI53"/>
  <c r="AH53"/>
  <c r="AG53"/>
  <c r="AF53"/>
  <c r="AE53"/>
  <c r="AD53"/>
  <c r="AC53"/>
  <c r="AA53"/>
  <c r="Z53"/>
  <c r="Y53"/>
  <c r="X53"/>
  <c r="W53"/>
  <c r="V53"/>
  <c r="U53"/>
  <c r="S53"/>
  <c r="R53"/>
  <c r="Q53"/>
  <c r="P53"/>
  <c r="O53"/>
  <c r="N53"/>
  <c r="M53"/>
  <c r="K53"/>
  <c r="J53"/>
  <c r="I53"/>
  <c r="H53"/>
  <c r="G53"/>
  <c r="F53"/>
  <c r="E53"/>
  <c r="CU52"/>
  <c r="CT52"/>
  <c r="CS52"/>
  <c r="CR52"/>
  <c r="CQ52"/>
  <c r="CP52"/>
  <c r="CO52"/>
  <c r="CM52"/>
  <c r="CL52"/>
  <c r="CK52"/>
  <c r="CJ52"/>
  <c r="CI52"/>
  <c r="CH52"/>
  <c r="CG52"/>
  <c r="CE52"/>
  <c r="CD52"/>
  <c r="CC52"/>
  <c r="CB52"/>
  <c r="CA52"/>
  <c r="BZ52"/>
  <c r="BY52"/>
  <c r="BW52"/>
  <c r="BV52"/>
  <c r="BU52"/>
  <c r="BT52"/>
  <c r="BS52"/>
  <c r="BR52"/>
  <c r="BQ52"/>
  <c r="BO52"/>
  <c r="BN52"/>
  <c r="BM52"/>
  <c r="BL52"/>
  <c r="BK52"/>
  <c r="BJ52"/>
  <c r="BI52"/>
  <c r="BG52"/>
  <c r="BF52"/>
  <c r="BE52"/>
  <c r="BD52"/>
  <c r="BC52"/>
  <c r="BB52"/>
  <c r="BA52"/>
  <c r="AY52"/>
  <c r="AX52"/>
  <c r="AW52"/>
  <c r="AV52"/>
  <c r="AU52"/>
  <c r="AT52"/>
  <c r="AS52"/>
  <c r="AQ52"/>
  <c r="AP52"/>
  <c r="AO52"/>
  <c r="AN52"/>
  <c r="AM52"/>
  <c r="AL52"/>
  <c r="AK52"/>
  <c r="AI52"/>
  <c r="AH52"/>
  <c r="AG52"/>
  <c r="AF52"/>
  <c r="AE52"/>
  <c r="AD52"/>
  <c r="AC52"/>
  <c r="AA52"/>
  <c r="Z52"/>
  <c r="Y52"/>
  <c r="X52"/>
  <c r="W52"/>
  <c r="V52"/>
  <c r="U52"/>
  <c r="S52"/>
  <c r="R52"/>
  <c r="Q52"/>
  <c r="P52"/>
  <c r="O52"/>
  <c r="N52"/>
  <c r="M52"/>
  <c r="K52"/>
  <c r="J52"/>
  <c r="I52"/>
  <c r="H52"/>
  <c r="G52"/>
  <c r="F52"/>
  <c r="E52"/>
  <c r="CU51"/>
  <c r="CT51"/>
  <c r="CS51"/>
  <c r="CR51"/>
  <c r="CM51"/>
  <c r="CL51"/>
  <c r="CK51"/>
  <c r="CJ51"/>
  <c r="CI51"/>
  <c r="CH51"/>
  <c r="CE51"/>
  <c r="CD51"/>
  <c r="BW51"/>
  <c r="BV51"/>
  <c r="BU51"/>
  <c r="BT51"/>
  <c r="BO51"/>
  <c r="BN51"/>
  <c r="BM51"/>
  <c r="BL51"/>
  <c r="BK51"/>
  <c r="BJ51"/>
  <c r="BI51"/>
  <c r="BG51"/>
  <c r="BF51"/>
  <c r="BE51"/>
  <c r="AY51"/>
  <c r="AX51"/>
  <c r="AW51"/>
  <c r="AV51"/>
  <c r="AU51"/>
  <c r="AQ51"/>
  <c r="AI51"/>
  <c r="AH51"/>
  <c r="AG51"/>
  <c r="AA51"/>
  <c r="Z51"/>
  <c r="Y51"/>
  <c r="X51"/>
  <c r="W51"/>
  <c r="V51"/>
  <c r="S51"/>
  <c r="R51"/>
  <c r="Q51"/>
  <c r="P51"/>
  <c r="O51"/>
  <c r="N51"/>
  <c r="K51"/>
  <c r="J51"/>
  <c r="BY46"/>
  <c r="AL46"/>
  <c r="AK46"/>
  <c r="E46"/>
  <c r="CT45"/>
  <c r="CS45"/>
  <c r="CR45"/>
  <c r="CQ45"/>
  <c r="CP45"/>
  <c r="CO45"/>
  <c r="CI45"/>
  <c r="CH45"/>
  <c r="CG45"/>
  <c r="CE45"/>
  <c r="CD45"/>
  <c r="CC45"/>
  <c r="CB45"/>
  <c r="CA45"/>
  <c r="BZ45"/>
  <c r="BY45"/>
  <c r="BU45"/>
  <c r="BT45"/>
  <c r="BS45"/>
  <c r="BR45"/>
  <c r="BQ45"/>
  <c r="BK45"/>
  <c r="BJ45"/>
  <c r="BI45"/>
  <c r="BG45"/>
  <c r="BF45"/>
  <c r="BE45"/>
  <c r="BD45"/>
  <c r="BC45"/>
  <c r="BB45"/>
  <c r="BA45"/>
  <c r="AV45"/>
  <c r="AU45"/>
  <c r="AT45"/>
  <c r="AS45"/>
  <c r="AQ45"/>
  <c r="AP45"/>
  <c r="AO45"/>
  <c r="AN45"/>
  <c r="AM45"/>
  <c r="AL45"/>
  <c r="AK45"/>
  <c r="AH45"/>
  <c r="AG45"/>
  <c r="AF45"/>
  <c r="AE45"/>
  <c r="AD45"/>
  <c r="AC45"/>
  <c r="X45"/>
  <c r="W45"/>
  <c r="V45"/>
  <c r="U45"/>
  <c r="M45"/>
  <c r="K45"/>
  <c r="J45"/>
  <c r="I45"/>
  <c r="H45"/>
  <c r="G45"/>
  <c r="F45"/>
  <c r="E45"/>
  <c r="CU44"/>
  <c r="CT44"/>
  <c r="CS44"/>
  <c r="CR44"/>
  <c r="CQ44"/>
  <c r="CP44"/>
  <c r="CO44"/>
  <c r="CM44"/>
  <c r="CL44"/>
  <c r="CK44"/>
  <c r="CJ44"/>
  <c r="CI44"/>
  <c r="CH44"/>
  <c r="CG44"/>
  <c r="CE44"/>
  <c r="CD44"/>
  <c r="CC44"/>
  <c r="CB44"/>
  <c r="CA44"/>
  <c r="BZ44"/>
  <c r="BY44"/>
  <c r="BW44"/>
  <c r="BV44"/>
  <c r="BU44"/>
  <c r="BT44"/>
  <c r="BS44"/>
  <c r="BR44"/>
  <c r="BQ44"/>
  <c r="BO44"/>
  <c r="BN44"/>
  <c r="BM44"/>
  <c r="BL44"/>
  <c r="BK44"/>
  <c r="BJ44"/>
  <c r="BI44"/>
  <c r="BG44"/>
  <c r="BF44"/>
  <c r="BE44"/>
  <c r="BD44"/>
  <c r="BC44"/>
  <c r="BB44"/>
  <c r="BA44"/>
  <c r="AY44"/>
  <c r="AX44"/>
  <c r="AW44"/>
  <c r="AV44"/>
  <c r="AU44"/>
  <c r="AT44"/>
  <c r="AS44"/>
  <c r="AQ44"/>
  <c r="AP44"/>
  <c r="AO44"/>
  <c r="AN44"/>
  <c r="AM44"/>
  <c r="AL44"/>
  <c r="AK44"/>
  <c r="AI44"/>
  <c r="AH44"/>
  <c r="AG44"/>
  <c r="AF44"/>
  <c r="AE44"/>
  <c r="AD44"/>
  <c r="AC44"/>
  <c r="AA44"/>
  <c r="Z44"/>
  <c r="Y44"/>
  <c r="X44"/>
  <c r="W44"/>
  <c r="V44"/>
  <c r="U44"/>
  <c r="S44"/>
  <c r="R44"/>
  <c r="Q44"/>
  <c r="P44"/>
  <c r="O44"/>
  <c r="N44"/>
  <c r="M44"/>
  <c r="K44"/>
  <c r="J44"/>
  <c r="I44"/>
  <c r="H44"/>
  <c r="G44"/>
  <c r="F44"/>
  <c r="E44"/>
  <c r="CU43"/>
  <c r="CT43"/>
  <c r="CS43"/>
  <c r="CR43"/>
  <c r="CQ43"/>
  <c r="CP43"/>
  <c r="CO43"/>
  <c r="CM43"/>
  <c r="CL43"/>
  <c r="CK43"/>
  <c r="CJ43"/>
  <c r="CI43"/>
  <c r="CH43"/>
  <c r="CG43"/>
  <c r="CE43"/>
  <c r="CD43"/>
  <c r="CC43"/>
  <c r="CB43"/>
  <c r="CA43"/>
  <c r="BZ43"/>
  <c r="BY43"/>
  <c r="BW43"/>
  <c r="BV43"/>
  <c r="BU43"/>
  <c r="BT43"/>
  <c r="BS43"/>
  <c r="BR43"/>
  <c r="BQ43"/>
  <c r="BO43"/>
  <c r="BN43"/>
  <c r="BM43"/>
  <c r="BL43"/>
  <c r="BK43"/>
  <c r="BJ43"/>
  <c r="BI43"/>
  <c r="BG43"/>
  <c r="BF43"/>
  <c r="BE43"/>
  <c r="BD43"/>
  <c r="BC43"/>
  <c r="BB43"/>
  <c r="BA43"/>
  <c r="AY43"/>
  <c r="AX43"/>
  <c r="AW43"/>
  <c r="AV43"/>
  <c r="AU43"/>
  <c r="AT43"/>
  <c r="AS43"/>
  <c r="AQ43"/>
  <c r="AP43"/>
  <c r="AO43"/>
  <c r="AN43"/>
  <c r="AM43"/>
  <c r="AL43"/>
  <c r="AK43"/>
  <c r="AI43"/>
  <c r="AH43"/>
  <c r="AG43"/>
  <c r="AF43"/>
  <c r="AE43"/>
  <c r="AD43"/>
  <c r="AC43"/>
  <c r="AA43"/>
  <c r="Z43"/>
  <c r="Y43"/>
  <c r="X43"/>
  <c r="W43"/>
  <c r="V43"/>
  <c r="U43"/>
  <c r="S43"/>
  <c r="R43"/>
  <c r="Q43"/>
  <c r="P43"/>
  <c r="O43"/>
  <c r="N43"/>
  <c r="M43"/>
  <c r="K43"/>
  <c r="J43"/>
  <c r="I43"/>
  <c r="H43"/>
  <c r="G43"/>
  <c r="F43"/>
  <c r="E43"/>
  <c r="CU42"/>
  <c r="CT42"/>
  <c r="CS42"/>
  <c r="CR42"/>
  <c r="CQ42"/>
  <c r="CP42"/>
  <c r="CO42"/>
  <c r="CM42"/>
  <c r="CL42"/>
  <c r="CK42"/>
  <c r="CJ42"/>
  <c r="CI42"/>
  <c r="CH42"/>
  <c r="CG42"/>
  <c r="CE42"/>
  <c r="CD42"/>
  <c r="CC42"/>
  <c r="CB42"/>
  <c r="CA42"/>
  <c r="BZ42"/>
  <c r="BY42"/>
  <c r="BW42"/>
  <c r="BV42"/>
  <c r="BU42"/>
  <c r="BT42"/>
  <c r="BS42"/>
  <c r="BR42"/>
  <c r="BQ42"/>
  <c r="BO42"/>
  <c r="BN42"/>
  <c r="BM42"/>
  <c r="BL42"/>
  <c r="BK42"/>
  <c r="BJ42"/>
  <c r="BI42"/>
  <c r="BG42"/>
  <c r="BF42"/>
  <c r="BE42"/>
  <c r="BD42"/>
  <c r="BC42"/>
  <c r="BB42"/>
  <c r="BA42"/>
  <c r="AY42"/>
  <c r="AX42"/>
  <c r="AW42"/>
  <c r="AV42"/>
  <c r="AU42"/>
  <c r="AT42"/>
  <c r="AS42"/>
  <c r="AQ42"/>
  <c r="AP42"/>
  <c r="AO42"/>
  <c r="AN42"/>
  <c r="AM42"/>
  <c r="AL42"/>
  <c r="AK42"/>
  <c r="AI42"/>
  <c r="AH42"/>
  <c r="AG42"/>
  <c r="AF42"/>
  <c r="AE42"/>
  <c r="AD42"/>
  <c r="AC42"/>
  <c r="AA42"/>
  <c r="Z42"/>
  <c r="Y42"/>
  <c r="X42"/>
  <c r="W42"/>
  <c r="V42"/>
  <c r="U42"/>
  <c r="S42"/>
  <c r="R42"/>
  <c r="Q42"/>
  <c r="P42"/>
  <c r="O42"/>
  <c r="N42"/>
  <c r="M42"/>
  <c r="K42"/>
  <c r="J42"/>
  <c r="I42"/>
  <c r="H42"/>
  <c r="G42"/>
  <c r="F42"/>
  <c r="E42"/>
  <c r="CU41"/>
  <c r="CT41"/>
  <c r="CS41"/>
  <c r="CR41"/>
  <c r="CM41"/>
  <c r="CL41"/>
  <c r="CK41"/>
  <c r="CJ41"/>
  <c r="CI41"/>
  <c r="CH41"/>
  <c r="CE41"/>
  <c r="CD41"/>
  <c r="BW41"/>
  <c r="BV41"/>
  <c r="BU41"/>
  <c r="BT41"/>
  <c r="BO41"/>
  <c r="BN41"/>
  <c r="BM41"/>
  <c r="BL41"/>
  <c r="BK41"/>
  <c r="BJ41"/>
  <c r="BI41"/>
  <c r="BG41"/>
  <c r="BF41"/>
  <c r="BE41"/>
  <c r="AY41"/>
  <c r="AX41"/>
  <c r="AW41"/>
  <c r="AV41"/>
  <c r="AU41"/>
  <c r="AQ41"/>
  <c r="AI41"/>
  <c r="AH41"/>
  <c r="AG41"/>
  <c r="AA41"/>
  <c r="Z41"/>
  <c r="Y41"/>
  <c r="X41"/>
  <c r="W41"/>
  <c r="V41"/>
  <c r="S41"/>
  <c r="R41"/>
  <c r="Q41"/>
  <c r="P41"/>
  <c r="O41"/>
  <c r="N41"/>
  <c r="K41"/>
  <c r="J41"/>
  <c r="BY36"/>
  <c r="AL36"/>
  <c r="AK36"/>
  <c r="E36"/>
  <c r="CT35"/>
  <c r="CS35"/>
  <c r="CR35"/>
  <c r="CQ35"/>
  <c r="CP35"/>
  <c r="CO35"/>
  <c r="CI35"/>
  <c r="CH35"/>
  <c r="CG35"/>
  <c r="CE35"/>
  <c r="CD35"/>
  <c r="CC35"/>
  <c r="CB35"/>
  <c r="CA35"/>
  <c r="BZ35"/>
  <c r="BY35"/>
  <c r="BU35"/>
  <c r="BT35"/>
  <c r="BS35"/>
  <c r="BR35"/>
  <c r="BQ35"/>
  <c r="BK35"/>
  <c r="BJ35"/>
  <c r="BI35"/>
  <c r="BG35"/>
  <c r="BF35"/>
  <c r="BE35"/>
  <c r="BD35"/>
  <c r="BC35"/>
  <c r="BB35"/>
  <c r="BA35"/>
  <c r="AV35"/>
  <c r="AU35"/>
  <c r="AT35"/>
  <c r="AS35"/>
  <c r="AQ35"/>
  <c r="AP35"/>
  <c r="AO35"/>
  <c r="AN35"/>
  <c r="AM35"/>
  <c r="AL35"/>
  <c r="AK35"/>
  <c r="AH35"/>
  <c r="AG35"/>
  <c r="AF35"/>
  <c r="AE35"/>
  <c r="AD35"/>
  <c r="AC35"/>
  <c r="X35"/>
  <c r="W35"/>
  <c r="V35"/>
  <c r="U35"/>
  <c r="M35"/>
  <c r="K35"/>
  <c r="J35"/>
  <c r="I35"/>
  <c r="H35"/>
  <c r="G35"/>
  <c r="F35"/>
  <c r="E35"/>
  <c r="CU34"/>
  <c r="CT34"/>
  <c r="CS34"/>
  <c r="CR34"/>
  <c r="CQ34"/>
  <c r="CP34"/>
  <c r="CO34"/>
  <c r="CM34"/>
  <c r="CL34"/>
  <c r="CK34"/>
  <c r="CJ34"/>
  <c r="CI34"/>
  <c r="CH34"/>
  <c r="CG34"/>
  <c r="CE34"/>
  <c r="CD34"/>
  <c r="CC34"/>
  <c r="CB34"/>
  <c r="CA34"/>
  <c r="BZ34"/>
  <c r="BY34"/>
  <c r="BW34"/>
  <c r="BV34"/>
  <c r="BU34"/>
  <c r="BT34"/>
  <c r="BS34"/>
  <c r="BR34"/>
  <c r="BQ34"/>
  <c r="BO34"/>
  <c r="BN34"/>
  <c r="BM34"/>
  <c r="BL34"/>
  <c r="BK34"/>
  <c r="BJ34"/>
  <c r="BI34"/>
  <c r="BG34"/>
  <c r="BF34"/>
  <c r="BE34"/>
  <c r="BD34"/>
  <c r="BC34"/>
  <c r="BB34"/>
  <c r="BA34"/>
  <c r="AY34"/>
  <c r="AX34"/>
  <c r="AW34"/>
  <c r="AV34"/>
  <c r="AU34"/>
  <c r="AT34"/>
  <c r="AS34"/>
  <c r="AQ34"/>
  <c r="AP34"/>
  <c r="AO34"/>
  <c r="AN34"/>
  <c r="AM34"/>
  <c r="AL34"/>
  <c r="AK34"/>
  <c r="AI34"/>
  <c r="AH34"/>
  <c r="AG34"/>
  <c r="AF34"/>
  <c r="AE34"/>
  <c r="AD34"/>
  <c r="AC34"/>
  <c r="AA34"/>
  <c r="Z34"/>
  <c r="Y34"/>
  <c r="X34"/>
  <c r="W34"/>
  <c r="V34"/>
  <c r="U34"/>
  <c r="S34"/>
  <c r="M34"/>
  <c r="K34"/>
  <c r="J34"/>
  <c r="I34"/>
  <c r="H34"/>
  <c r="G34"/>
  <c r="F34"/>
  <c r="E34"/>
  <c r="CU33"/>
  <c r="CT33"/>
  <c r="CS33"/>
  <c r="CR33"/>
  <c r="CQ33"/>
  <c r="CP33"/>
  <c r="CO33"/>
  <c r="CM33"/>
  <c r="CL33"/>
  <c r="CK33"/>
  <c r="CJ33"/>
  <c r="CI33"/>
  <c r="CH33"/>
  <c r="CG33"/>
  <c r="CE33"/>
  <c r="CD33"/>
  <c r="CC33"/>
  <c r="CB33"/>
  <c r="CA33"/>
  <c r="BZ33"/>
  <c r="BY33"/>
  <c r="BW33"/>
  <c r="BV33"/>
  <c r="BU33"/>
  <c r="BT33"/>
  <c r="BS33"/>
  <c r="BR33"/>
  <c r="BQ33"/>
  <c r="BO33"/>
  <c r="BN33"/>
  <c r="BM33"/>
  <c r="BL33"/>
  <c r="BK33"/>
  <c r="BJ33"/>
  <c r="BI33"/>
  <c r="BG33"/>
  <c r="BF33"/>
  <c r="BE33"/>
  <c r="BD33"/>
  <c r="BC33"/>
  <c r="BB33"/>
  <c r="BA33"/>
  <c r="AY33"/>
  <c r="AX33"/>
  <c r="AW33"/>
  <c r="AV33"/>
  <c r="AU33"/>
  <c r="AT33"/>
  <c r="AS33"/>
  <c r="AQ33"/>
  <c r="AP33"/>
  <c r="AO33"/>
  <c r="AN33"/>
  <c r="AM33"/>
  <c r="AL33"/>
  <c r="AK33"/>
  <c r="AI33"/>
  <c r="AH33"/>
  <c r="AG33"/>
  <c r="AF33"/>
  <c r="AE33"/>
  <c r="AD33"/>
  <c r="AC33"/>
  <c r="AA33"/>
  <c r="Z33"/>
  <c r="Y33"/>
  <c r="X33"/>
  <c r="W33"/>
  <c r="V33"/>
  <c r="U33"/>
  <c r="S33"/>
  <c r="R33"/>
  <c r="Q33"/>
  <c r="P33"/>
  <c r="O33"/>
  <c r="N33"/>
  <c r="M33"/>
  <c r="K33"/>
  <c r="J33"/>
  <c r="I33"/>
  <c r="H33"/>
  <c r="G33"/>
  <c r="F33"/>
  <c r="E33"/>
  <c r="CU32"/>
  <c r="CT32"/>
  <c r="CS32"/>
  <c r="CR32"/>
  <c r="CQ32"/>
  <c r="CP32"/>
  <c r="CO32"/>
  <c r="CM32"/>
  <c r="CL32"/>
  <c r="CK32"/>
  <c r="CJ32"/>
  <c r="CI32"/>
  <c r="CH32"/>
  <c r="CG32"/>
  <c r="CE32"/>
  <c r="CD32"/>
  <c r="CC32"/>
  <c r="CB32"/>
  <c r="CA32"/>
  <c r="BZ32"/>
  <c r="BY32"/>
  <c r="BW32"/>
  <c r="BV32"/>
  <c r="BU32"/>
  <c r="BT32"/>
  <c r="BS32"/>
  <c r="BR32"/>
  <c r="BQ32"/>
  <c r="BO32"/>
  <c r="BN32"/>
  <c r="BM32"/>
  <c r="BL32"/>
  <c r="BK32"/>
  <c r="BJ32"/>
  <c r="BI32"/>
  <c r="BG32"/>
  <c r="BF32"/>
  <c r="BE32"/>
  <c r="BD32"/>
  <c r="BC32"/>
  <c r="BB32"/>
  <c r="BA32"/>
  <c r="AY32"/>
  <c r="AX32"/>
  <c r="AW32"/>
  <c r="AV32"/>
  <c r="AU32"/>
  <c r="AT32"/>
  <c r="AS32"/>
  <c r="AQ32"/>
  <c r="AP32"/>
  <c r="AO32"/>
  <c r="AN32"/>
  <c r="AM32"/>
  <c r="AL32"/>
  <c r="AK32"/>
  <c r="AI32"/>
  <c r="AH32"/>
  <c r="AG32"/>
  <c r="AF32"/>
  <c r="AE32"/>
  <c r="AD32"/>
  <c r="AC32"/>
  <c r="AA32"/>
  <c r="Z32"/>
  <c r="Y32"/>
  <c r="X32"/>
  <c r="W32"/>
  <c r="V32"/>
  <c r="U32"/>
  <c r="S32"/>
  <c r="R32"/>
  <c r="Q32"/>
  <c r="P32"/>
  <c r="O32"/>
  <c r="N32"/>
  <c r="M32"/>
  <c r="K32"/>
  <c r="J32"/>
  <c r="I32"/>
  <c r="H32"/>
  <c r="G32"/>
  <c r="F32"/>
  <c r="E32"/>
  <c r="CU31"/>
  <c r="CT31"/>
  <c r="CS31"/>
  <c r="CR31"/>
  <c r="CM31"/>
  <c r="CL31"/>
  <c r="CK31"/>
  <c r="CJ31"/>
  <c r="CI31"/>
  <c r="CH31"/>
  <c r="CE31"/>
  <c r="CD31"/>
  <c r="BW31"/>
  <c r="BV31"/>
  <c r="BU31"/>
  <c r="BT31"/>
  <c r="BO31"/>
  <c r="BN31"/>
  <c r="BM31"/>
  <c r="BL31"/>
  <c r="BK31"/>
  <c r="BJ31"/>
  <c r="BI31"/>
  <c r="BG31"/>
  <c r="BF31"/>
  <c r="BE31"/>
  <c r="AY31"/>
  <c r="AX31"/>
  <c r="AW31"/>
  <c r="AV31"/>
  <c r="AU31"/>
  <c r="AQ31"/>
  <c r="AI31"/>
  <c r="AH31"/>
  <c r="AG31"/>
  <c r="AA31"/>
  <c r="Z31"/>
  <c r="Y31"/>
  <c r="X31"/>
  <c r="W31"/>
  <c r="V31"/>
  <c r="S31"/>
  <c r="R31"/>
  <c r="Q31"/>
  <c r="P31"/>
  <c r="O31"/>
  <c r="N31"/>
  <c r="K31"/>
  <c r="J31"/>
  <c r="BY26"/>
  <c r="AL26"/>
  <c r="AK26"/>
  <c r="E26"/>
  <c r="CT25"/>
  <c r="CS25"/>
  <c r="CR25"/>
  <c r="CQ25"/>
  <c r="CP25"/>
  <c r="CO25"/>
  <c r="CI25"/>
  <c r="CH25"/>
  <c r="CG25"/>
  <c r="CE25"/>
  <c r="CD25"/>
  <c r="CC25"/>
  <c r="CB25"/>
  <c r="CA25"/>
  <c r="BZ25"/>
  <c r="BY25"/>
  <c r="BU25"/>
  <c r="BT25"/>
  <c r="BS25"/>
  <c r="BR25"/>
  <c r="BQ25"/>
  <c r="BK25"/>
  <c r="BJ25"/>
  <c r="BI25"/>
  <c r="BG25"/>
  <c r="BF25"/>
  <c r="BE25"/>
  <c r="BD25"/>
  <c r="BC25"/>
  <c r="BB25"/>
  <c r="BA25"/>
  <c r="AV25"/>
  <c r="AU25"/>
  <c r="AT25"/>
  <c r="AS25"/>
  <c r="AQ25"/>
  <c r="AP25"/>
  <c r="AO25"/>
  <c r="AN25"/>
  <c r="AM25"/>
  <c r="AL25"/>
  <c r="AK25"/>
  <c r="AH25"/>
  <c r="AG25"/>
  <c r="AF25"/>
  <c r="AE25"/>
  <c r="AD25"/>
  <c r="AC25"/>
  <c r="X25"/>
  <c r="W25"/>
  <c r="V25"/>
  <c r="U25"/>
  <c r="M25"/>
  <c r="K25"/>
  <c r="J25"/>
  <c r="I25"/>
  <c r="H25"/>
  <c r="G25"/>
  <c r="F25"/>
  <c r="E25"/>
  <c r="CU24"/>
  <c r="CT24"/>
  <c r="CS24"/>
  <c r="CR24"/>
  <c r="CQ24"/>
  <c r="CP24"/>
  <c r="CO24"/>
  <c r="CM24"/>
  <c r="CL24"/>
  <c r="CK24"/>
  <c r="CJ24"/>
  <c r="CI24"/>
  <c r="CH24"/>
  <c r="CG24"/>
  <c r="CE24"/>
  <c r="CD24"/>
  <c r="CC24"/>
  <c r="CB24"/>
  <c r="CA24"/>
  <c r="BZ24"/>
  <c r="BY24"/>
  <c r="BW24"/>
  <c r="BV24"/>
  <c r="BU24"/>
  <c r="BT24"/>
  <c r="BS24"/>
  <c r="BR24"/>
  <c r="BQ24"/>
  <c r="BO24"/>
  <c r="BN24"/>
  <c r="BM24"/>
  <c r="BL24"/>
  <c r="BK24"/>
  <c r="BJ24"/>
  <c r="BI24"/>
  <c r="BG24"/>
  <c r="BF24"/>
  <c r="BE24"/>
  <c r="BD24"/>
  <c r="BC24"/>
  <c r="BB24"/>
  <c r="BA24"/>
  <c r="AY24"/>
  <c r="AX24"/>
  <c r="AW24"/>
  <c r="AV24"/>
  <c r="AU24"/>
  <c r="AT24"/>
  <c r="AS24"/>
  <c r="AQ24"/>
  <c r="AP24"/>
  <c r="AO24"/>
  <c r="AN24"/>
  <c r="AM24"/>
  <c r="AL24"/>
  <c r="AK24"/>
  <c r="AI24"/>
  <c r="AH24"/>
  <c r="AG24"/>
  <c r="AF24"/>
  <c r="AE24"/>
  <c r="AD24"/>
  <c r="AC24"/>
  <c r="AA24"/>
  <c r="Z24"/>
  <c r="Y24"/>
  <c r="X24"/>
  <c r="W24"/>
  <c r="V24"/>
  <c r="U24"/>
  <c r="S24"/>
  <c r="R24"/>
  <c r="Q24"/>
  <c r="P24"/>
  <c r="O24"/>
  <c r="N24"/>
  <c r="M24"/>
  <c r="K24"/>
  <c r="J24"/>
  <c r="I24"/>
  <c r="H24"/>
  <c r="G24"/>
  <c r="F24"/>
  <c r="E24"/>
  <c r="CU23"/>
  <c r="CT23"/>
  <c r="CS23"/>
  <c r="CR23"/>
  <c r="CQ23"/>
  <c r="CP23"/>
  <c r="CO23"/>
  <c r="CM23"/>
  <c r="CL23"/>
  <c r="CK23"/>
  <c r="CJ23"/>
  <c r="CI23"/>
  <c r="CH23"/>
  <c r="CG23"/>
  <c r="CE23"/>
  <c r="CD23"/>
  <c r="CC23"/>
  <c r="CB23"/>
  <c r="CA23"/>
  <c r="BZ23"/>
  <c r="BY23"/>
  <c r="BW23"/>
  <c r="BV23"/>
  <c r="BU23"/>
  <c r="BT23"/>
  <c r="BS23"/>
  <c r="BR23"/>
  <c r="BQ23"/>
  <c r="BO23"/>
  <c r="BN23"/>
  <c r="BM23"/>
  <c r="BL23"/>
  <c r="BK23"/>
  <c r="BJ23"/>
  <c r="BI23"/>
  <c r="BG23"/>
  <c r="BF23"/>
  <c r="BE23"/>
  <c r="BD23"/>
  <c r="BC23"/>
  <c r="BB23"/>
  <c r="BA23"/>
  <c r="AY23"/>
  <c r="AX23"/>
  <c r="AW23"/>
  <c r="AV23"/>
  <c r="AU23"/>
  <c r="AT23"/>
  <c r="AS23"/>
  <c r="AQ23"/>
  <c r="AP23"/>
  <c r="AO23"/>
  <c r="AN23"/>
  <c r="AM23"/>
  <c r="AL23"/>
  <c r="AK23"/>
  <c r="AI23"/>
  <c r="AH23"/>
  <c r="AG23"/>
  <c r="AF23"/>
  <c r="AE23"/>
  <c r="AD23"/>
  <c r="AC23"/>
  <c r="AA23"/>
  <c r="Z23"/>
  <c r="V23"/>
  <c r="U23"/>
  <c r="S23"/>
  <c r="R23"/>
  <c r="Q23"/>
  <c r="P23"/>
  <c r="O23"/>
  <c r="N23"/>
  <c r="M23"/>
  <c r="K23"/>
  <c r="J23"/>
  <c r="I23"/>
  <c r="H23"/>
  <c r="G23"/>
  <c r="F23"/>
  <c r="E23"/>
  <c r="CU22"/>
  <c r="CT22"/>
  <c r="CS22"/>
  <c r="CR22"/>
  <c r="CQ22"/>
  <c r="CP22"/>
  <c r="CO22"/>
  <c r="CM22"/>
  <c r="CL22"/>
  <c r="CK22"/>
  <c r="CJ22"/>
  <c r="CI22"/>
  <c r="CH22"/>
  <c r="CG22"/>
  <c r="CE22"/>
  <c r="CD22"/>
  <c r="CC22"/>
  <c r="CB22"/>
  <c r="CA22"/>
  <c r="BZ22"/>
  <c r="BY22"/>
  <c r="BW22"/>
  <c r="BV22"/>
  <c r="BU22"/>
  <c r="BT22"/>
  <c r="BS22"/>
  <c r="BR22"/>
  <c r="BQ22"/>
  <c r="BO22"/>
  <c r="BN22"/>
  <c r="BM22"/>
  <c r="BL22"/>
  <c r="BK22"/>
  <c r="BJ22"/>
  <c r="BI22"/>
  <c r="BG22"/>
  <c r="BF22"/>
  <c r="BE22"/>
  <c r="BD22"/>
  <c r="BC22"/>
  <c r="BB22"/>
  <c r="BA22"/>
  <c r="AY22"/>
  <c r="AX22"/>
  <c r="AW22"/>
  <c r="AV22"/>
  <c r="AU22"/>
  <c r="AT22"/>
  <c r="AS22"/>
  <c r="AQ22"/>
  <c r="AP22"/>
  <c r="AO22"/>
  <c r="AN22"/>
  <c r="AM22"/>
  <c r="AL22"/>
  <c r="AK22"/>
  <c r="AI22"/>
  <c r="AH22"/>
  <c r="AG22"/>
  <c r="AF22"/>
  <c r="AE22"/>
  <c r="AD22"/>
  <c r="AC22"/>
  <c r="AA22"/>
  <c r="Z22"/>
  <c r="Y22"/>
  <c r="X22"/>
  <c r="W22"/>
  <c r="V22"/>
  <c r="U22"/>
  <c r="S22"/>
  <c r="R22"/>
  <c r="Q22"/>
  <c r="P22"/>
  <c r="O22"/>
  <c r="N22"/>
  <c r="M22"/>
  <c r="K22"/>
  <c r="J22"/>
  <c r="I22"/>
  <c r="H22"/>
  <c r="G22"/>
  <c r="F22"/>
  <c r="E22"/>
  <c r="CU21"/>
  <c r="CT21"/>
  <c r="CS21"/>
  <c r="CR21"/>
  <c r="CM21"/>
  <c r="CL21"/>
  <c r="CK21"/>
  <c r="CJ21"/>
  <c r="CI21"/>
  <c r="CH21"/>
  <c r="CE21"/>
  <c r="CD21"/>
  <c r="BW21"/>
  <c r="BV21"/>
  <c r="BU21"/>
  <c r="BT21"/>
  <c r="BO21"/>
  <c r="BN21"/>
  <c r="BM21"/>
  <c r="BL21"/>
  <c r="BK21"/>
  <c r="BJ21"/>
  <c r="BI21"/>
  <c r="BG21"/>
  <c r="BF21"/>
  <c r="BE21"/>
  <c r="AY21"/>
  <c r="AX21"/>
  <c r="AW21"/>
  <c r="AV21"/>
  <c r="AU21"/>
  <c r="AQ21"/>
  <c r="AI21"/>
  <c r="AH21"/>
  <c r="AG21"/>
  <c r="AA21"/>
  <c r="Z21"/>
  <c r="Y21"/>
  <c r="X21"/>
  <c r="W21"/>
  <c r="V21"/>
  <c r="S21"/>
  <c r="R21"/>
  <c r="Q21"/>
  <c r="P21"/>
  <c r="O21"/>
  <c r="N21"/>
  <c r="K21"/>
  <c r="J21"/>
  <c r="BY16"/>
  <c r="AL16"/>
  <c r="AK16"/>
  <c r="E16"/>
  <c r="CT15"/>
  <c r="CS15"/>
  <c r="CR15"/>
  <c r="CQ15"/>
  <c r="CP15"/>
  <c r="CO15"/>
  <c r="CI15"/>
  <c r="CH15"/>
  <c r="CG15"/>
  <c r="CE15"/>
  <c r="CD15"/>
  <c r="CC15"/>
  <c r="CB15"/>
  <c r="CA15"/>
  <c r="BZ15"/>
  <c r="BY15"/>
  <c r="BU15"/>
  <c r="BT15"/>
  <c r="BS15"/>
  <c r="BR15"/>
  <c r="BQ15"/>
  <c r="BK15"/>
  <c r="BJ15"/>
  <c r="BI15"/>
  <c r="BG15"/>
  <c r="BF15"/>
  <c r="BE15"/>
  <c r="BD15"/>
  <c r="BC15"/>
  <c r="BB15"/>
  <c r="BA15"/>
  <c r="AV15"/>
  <c r="AU15"/>
  <c r="AT15"/>
  <c r="AS15"/>
  <c r="AQ15"/>
  <c r="AP15"/>
  <c r="AO15"/>
  <c r="AN15"/>
  <c r="AM15"/>
  <c r="AL15"/>
  <c r="AK15"/>
  <c r="AH15"/>
  <c r="AG15"/>
  <c r="AF15"/>
  <c r="AE15"/>
  <c r="AD15"/>
  <c r="AC15"/>
  <c r="X15"/>
  <c r="W15"/>
  <c r="V15"/>
  <c r="U15"/>
  <c r="M15"/>
  <c r="K15"/>
  <c r="J15"/>
  <c r="I15"/>
  <c r="H15"/>
  <c r="G15"/>
  <c r="F15"/>
  <c r="E15"/>
  <c r="CU14"/>
  <c r="CT14"/>
  <c r="CS14"/>
  <c r="CR14"/>
  <c r="CQ14"/>
  <c r="CP14"/>
  <c r="CO14"/>
  <c r="CM14"/>
  <c r="CL14"/>
  <c r="CK14"/>
  <c r="CJ14"/>
  <c r="CI14"/>
  <c r="CH14"/>
  <c r="CG14"/>
  <c r="CE14"/>
  <c r="CD14"/>
  <c r="CC14"/>
  <c r="CB14"/>
  <c r="CA14"/>
  <c r="BZ14"/>
  <c r="BY14"/>
  <c r="BW14"/>
  <c r="BV14"/>
  <c r="BU14"/>
  <c r="BT14"/>
  <c r="BS14"/>
  <c r="BR14"/>
  <c r="BQ14"/>
  <c r="BO14"/>
  <c r="BN14"/>
  <c r="BM14"/>
  <c r="BL14"/>
  <c r="BK14"/>
  <c r="BJ14"/>
  <c r="BI14"/>
  <c r="BG14"/>
  <c r="BF14"/>
  <c r="BE14"/>
  <c r="BD14"/>
  <c r="BC14"/>
  <c r="BB14"/>
  <c r="BA14"/>
  <c r="AY14"/>
  <c r="AX14"/>
  <c r="AW14"/>
  <c r="AV14"/>
  <c r="AU14"/>
  <c r="AT14"/>
  <c r="AS14"/>
  <c r="AQ14"/>
  <c r="AP14"/>
  <c r="AO14"/>
  <c r="AN14"/>
  <c r="AM14"/>
  <c r="AL14"/>
  <c r="AK14"/>
  <c r="AI14"/>
  <c r="AH14"/>
  <c r="AG14"/>
  <c r="AF14"/>
  <c r="AE14"/>
  <c r="AD14"/>
  <c r="AC14"/>
  <c r="AA14"/>
  <c r="Z14"/>
  <c r="Y14"/>
  <c r="X14"/>
  <c r="W14"/>
  <c r="V14"/>
  <c r="U14"/>
  <c r="S14"/>
  <c r="Q14"/>
  <c r="P14"/>
  <c r="O14"/>
  <c r="N14"/>
  <c r="M14"/>
  <c r="K14"/>
  <c r="J14"/>
  <c r="I14"/>
  <c r="H14"/>
  <c r="G14"/>
  <c r="F14"/>
  <c r="E14"/>
  <c r="CU13"/>
  <c r="CT13"/>
  <c r="CS13"/>
  <c r="CR13"/>
  <c r="CQ13"/>
  <c r="CP13"/>
  <c r="CO13"/>
  <c r="CM13"/>
  <c r="CL13"/>
  <c r="CK13"/>
  <c r="CJ13"/>
  <c r="CI13"/>
  <c r="CH13"/>
  <c r="CG13"/>
  <c r="CE13"/>
  <c r="CD13"/>
  <c r="CC13"/>
  <c r="CB13"/>
  <c r="CA13"/>
  <c r="BZ13"/>
  <c r="BY13"/>
  <c r="BW13"/>
  <c r="BV13"/>
  <c r="BU13"/>
  <c r="BT13"/>
  <c r="BS13"/>
  <c r="BR13"/>
  <c r="BQ13"/>
  <c r="BO13"/>
  <c r="BN13"/>
  <c r="BM13"/>
  <c r="BL13"/>
  <c r="BK13"/>
  <c r="BJ13"/>
  <c r="BI13"/>
  <c r="BG13"/>
  <c r="BF13"/>
  <c r="BE13"/>
  <c r="BD13"/>
  <c r="BC13"/>
  <c r="BB13"/>
  <c r="BA13"/>
  <c r="AY13"/>
  <c r="AX13"/>
  <c r="AW13"/>
  <c r="AV13"/>
  <c r="AU13"/>
  <c r="AT13"/>
  <c r="AS13"/>
  <c r="AQ13"/>
  <c r="AP13"/>
  <c r="AO13"/>
  <c r="AN13"/>
  <c r="AM13"/>
  <c r="AL13"/>
  <c r="AK13"/>
  <c r="AI13"/>
  <c r="AH13"/>
  <c r="AG13"/>
  <c r="AF13"/>
  <c r="AE13"/>
  <c r="AD13"/>
  <c r="AC13"/>
  <c r="AA13"/>
  <c r="Z13"/>
  <c r="W13"/>
  <c r="V13"/>
  <c r="U13"/>
  <c r="S13"/>
  <c r="R13"/>
  <c r="Q13"/>
  <c r="P13"/>
  <c r="O13"/>
  <c r="N13"/>
  <c r="M13"/>
  <c r="K13"/>
  <c r="J13"/>
  <c r="I13"/>
  <c r="H13"/>
  <c r="G13"/>
  <c r="F13"/>
  <c r="E13"/>
  <c r="CU12"/>
  <c r="CT12"/>
  <c r="CS12"/>
  <c r="CR12"/>
  <c r="CQ12"/>
  <c r="CP12"/>
  <c r="CO12"/>
  <c r="CM12"/>
  <c r="CL12"/>
  <c r="CK12"/>
  <c r="CJ12"/>
  <c r="CI12"/>
  <c r="CH12"/>
  <c r="CG12"/>
  <c r="CE12"/>
  <c r="CD12"/>
  <c r="CC12"/>
  <c r="CB12"/>
  <c r="CA12"/>
  <c r="BZ12"/>
  <c r="BY12"/>
  <c r="BW12"/>
  <c r="BV12"/>
  <c r="BU12"/>
  <c r="BT12"/>
  <c r="BS12"/>
  <c r="BR12"/>
  <c r="BQ12"/>
  <c r="BO12"/>
  <c r="BN12"/>
  <c r="BM12"/>
  <c r="BL12"/>
  <c r="BK12"/>
  <c r="BJ12"/>
  <c r="BI12"/>
  <c r="BG12"/>
  <c r="BF12"/>
  <c r="BE12"/>
  <c r="BD12"/>
  <c r="BC12"/>
  <c r="BB12"/>
  <c r="BA12"/>
  <c r="AY12"/>
  <c r="AX12"/>
  <c r="AW12"/>
  <c r="AV12"/>
  <c r="AU12"/>
  <c r="AT12"/>
  <c r="AS12"/>
  <c r="AQ12"/>
  <c r="AP12"/>
  <c r="AO12"/>
  <c r="AN12"/>
  <c r="AM12"/>
  <c r="AL12"/>
  <c r="AK12"/>
  <c r="AI12"/>
  <c r="AH12"/>
  <c r="AG12"/>
  <c r="AF12"/>
  <c r="AE12"/>
  <c r="AD12"/>
  <c r="AC12"/>
  <c r="AA12"/>
  <c r="Z12"/>
  <c r="Y12"/>
  <c r="X12"/>
  <c r="W12"/>
  <c r="V12"/>
  <c r="U12"/>
  <c r="S12"/>
  <c r="R12"/>
  <c r="Q12"/>
  <c r="P12"/>
  <c r="O12"/>
  <c r="M12"/>
  <c r="K12"/>
  <c r="J12"/>
  <c r="I12"/>
  <c r="H12"/>
  <c r="G12"/>
  <c r="F12"/>
  <c r="E12"/>
  <c r="CU11"/>
  <c r="CT11"/>
  <c r="CS11"/>
  <c r="CR11"/>
  <c r="CM11"/>
  <c r="CL11"/>
  <c r="CK11"/>
  <c r="CJ11"/>
  <c r="CI11"/>
  <c r="CH11"/>
  <c r="CE11"/>
  <c r="CD11"/>
  <c r="BW11"/>
  <c r="BV11"/>
  <c r="BU11"/>
  <c r="BT11"/>
  <c r="BO11"/>
  <c r="BN11"/>
  <c r="BM11"/>
  <c r="BL11"/>
  <c r="BK11"/>
  <c r="BJ11"/>
  <c r="BI11"/>
  <c r="BG11"/>
  <c r="BF11"/>
  <c r="BE11"/>
  <c r="AY11"/>
  <c r="AX11"/>
  <c r="AW11"/>
  <c r="AV11"/>
  <c r="AU11"/>
  <c r="AQ11"/>
  <c r="AI11"/>
  <c r="AH11"/>
  <c r="AG11"/>
  <c r="AA11"/>
  <c r="Z11"/>
  <c r="Y11"/>
  <c r="X11"/>
  <c r="W11"/>
  <c r="V11"/>
  <c r="S11"/>
  <c r="R11"/>
  <c r="Q11"/>
  <c r="P11"/>
  <c r="O11"/>
  <c r="N11"/>
  <c r="K11"/>
  <c r="J11"/>
  <c r="C106"/>
  <c r="C105"/>
  <c r="C104"/>
  <c r="C103"/>
  <c r="C102"/>
  <c r="C101"/>
  <c r="C100"/>
  <c r="C96"/>
  <c r="C95"/>
  <c r="C94"/>
  <c r="C93"/>
  <c r="C92"/>
  <c r="C91"/>
  <c r="C90"/>
  <c r="C86"/>
  <c r="C85"/>
  <c r="C84"/>
  <c r="C83"/>
  <c r="C82"/>
  <c r="C81"/>
  <c r="C80"/>
  <c r="C76"/>
  <c r="C75"/>
  <c r="C74"/>
  <c r="C73"/>
  <c r="C72"/>
  <c r="C71"/>
  <c r="C70"/>
  <c r="C66"/>
  <c r="C65"/>
  <c r="C64"/>
  <c r="C63"/>
  <c r="C62"/>
  <c r="C61"/>
  <c r="C60"/>
  <c r="C56"/>
  <c r="C55"/>
  <c r="C54"/>
  <c r="C53"/>
  <c r="C52"/>
  <c r="C51"/>
  <c r="C50"/>
  <c r="C46"/>
  <c r="C45"/>
  <c r="C44"/>
  <c r="C43"/>
  <c r="C42"/>
  <c r="C41"/>
  <c r="C40"/>
  <c r="C36"/>
  <c r="C35"/>
  <c r="C34"/>
  <c r="C33"/>
  <c r="C32"/>
  <c r="C31"/>
  <c r="C30"/>
  <c r="C26"/>
  <c r="C25"/>
  <c r="C24"/>
  <c r="C23"/>
  <c r="C22"/>
  <c r="C16"/>
  <c r="C15"/>
  <c r="C14"/>
  <c r="C13"/>
  <c r="C12"/>
  <c r="C21"/>
  <c r="C20"/>
  <c r="C11"/>
  <c r="C10"/>
</calcChain>
</file>

<file path=xl/sharedStrings.xml><?xml version="1.0" encoding="utf-8"?>
<sst xmlns="http://schemas.openxmlformats.org/spreadsheetml/2006/main" count="1172" uniqueCount="54">
  <si>
    <t xml:space="preserve">Total </t>
  </si>
  <si>
    <t>Vacation</t>
  </si>
  <si>
    <t>Sick</t>
  </si>
  <si>
    <t>Maternity</t>
  </si>
  <si>
    <t>Casual</t>
  </si>
  <si>
    <t>Employee 1</t>
  </si>
  <si>
    <t>Employee 2</t>
  </si>
  <si>
    <t>V</t>
  </si>
  <si>
    <t>H</t>
  </si>
  <si>
    <t>S</t>
  </si>
  <si>
    <t>M</t>
  </si>
  <si>
    <t>C</t>
  </si>
  <si>
    <t>New Year's Day</t>
  </si>
  <si>
    <t>January</t>
  </si>
  <si>
    <t>February</t>
  </si>
  <si>
    <t>March</t>
  </si>
  <si>
    <t>Su</t>
  </si>
  <si>
    <t>Mo</t>
  </si>
  <si>
    <t>Tu</t>
  </si>
  <si>
    <t>We</t>
  </si>
  <si>
    <t>Th</t>
  </si>
  <si>
    <t>Fr</t>
  </si>
  <si>
    <t>Sa</t>
  </si>
  <si>
    <t>O</t>
  </si>
  <si>
    <t>Other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</si>
  <si>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</si>
  <si>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</si>
  <si>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</si>
  <si>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</si>
  <si>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</si>
  <si>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</si>
  <si>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</si>
  <si>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</si>
  <si>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</si>
  <si>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Holiday</t>
  </si>
  <si>
    <t>Good Friday</t>
  </si>
  <si>
    <t>Early May Bank Holiday</t>
  </si>
  <si>
    <t>Spring Bank Holiday</t>
  </si>
  <si>
    <t>UK Holidays</t>
  </si>
  <si>
    <t>Employee 10</t>
  </si>
  <si>
    <t>Employee 9</t>
  </si>
  <si>
    <t>Employee 8</t>
  </si>
  <si>
    <t>Employee 7</t>
  </si>
  <si>
    <t>Employee 6</t>
  </si>
  <si>
    <t>Employee 5</t>
  </si>
  <si>
    <t>Employee 4</t>
  </si>
  <si>
    <t>Employee 3</t>
  </si>
  <si>
    <t>Easter Monday</t>
  </si>
  <si>
    <t>Summer Bank Holiday</t>
  </si>
  <si>
    <t>Christmas Day (substitute day)</t>
  </si>
  <si>
    <t>Boxing Day (substitute day)</t>
  </si>
  <si>
    <t>Staff Holiday Tracker 2021</t>
  </si>
  <si>
    <t>2021 Calendar</t>
  </si>
  <si>
    <t>Absence types</t>
  </si>
</sst>
</file>

<file path=xl/styles.xml><?xml version="1.0" encoding="utf-8"?>
<styleSheet xmlns="http://schemas.openxmlformats.org/spreadsheetml/2006/main">
  <numFmts count="2">
    <numFmt numFmtId="164" formatCode="[$-409]d\-mmm;@"/>
    <numFmt numFmtId="165" formatCode="d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4"/>
      <color rgb="FF000000"/>
      <name val="Verdana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CC6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left" vertical="center" indent="1"/>
    </xf>
    <xf numFmtId="14" fontId="1" fillId="0" borderId="0">
      <alignment horizontal="left" vertical="center" indent="1"/>
    </xf>
    <xf numFmtId="0" fontId="1" fillId="0" borderId="0">
      <alignment horizontal="left" vertical="center" wrapText="1" indent="1"/>
    </xf>
    <xf numFmtId="0" fontId="1" fillId="7" borderId="0" applyNumberFormat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/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9" xfId="0" applyFont="1" applyBorder="1" applyAlignment="1">
      <alignment vertical="center"/>
    </xf>
    <xf numFmtId="49" fontId="0" fillId="0" borderId="0" xfId="0" applyNumberFormat="1" applyBorder="1" applyAlignment="1"/>
    <xf numFmtId="49" fontId="0" fillId="0" borderId="22" xfId="0" applyNumberFormat="1" applyBorder="1" applyAlignme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0" fillId="8" borderId="3" xfId="0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9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9" borderId="17" xfId="0" applyNumberFormat="1" applyFont="1" applyFill="1" applyBorder="1" applyAlignment="1">
      <alignment horizontal="center" vertical="center"/>
    </xf>
    <xf numFmtId="0" fontId="0" fillId="10" borderId="0" xfId="0" applyFill="1"/>
    <xf numFmtId="0" fontId="5" fillId="10" borderId="0" xfId="0" applyFont="1" applyFill="1" applyBorder="1"/>
    <xf numFmtId="0" fontId="6" fillId="10" borderId="10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165" fontId="7" fillId="10" borderId="13" xfId="0" applyNumberFormat="1" applyFont="1" applyFill="1" applyBorder="1" applyAlignment="1">
      <alignment horizontal="center" vertical="center"/>
    </xf>
    <xf numFmtId="165" fontId="7" fillId="10" borderId="14" xfId="0" applyNumberFormat="1" applyFont="1" applyFill="1" applyBorder="1" applyAlignment="1">
      <alignment horizontal="center" vertical="center"/>
    </xf>
    <xf numFmtId="165" fontId="7" fillId="10" borderId="15" xfId="0" applyNumberFormat="1" applyFont="1" applyFill="1" applyBorder="1" applyAlignment="1">
      <alignment horizontal="center" vertical="center"/>
    </xf>
    <xf numFmtId="165" fontId="7" fillId="10" borderId="16" xfId="0" applyNumberFormat="1" applyFont="1" applyFill="1" applyBorder="1" applyAlignment="1">
      <alignment horizontal="center" vertical="center"/>
    </xf>
    <xf numFmtId="165" fontId="7" fillId="10" borderId="17" xfId="0" applyNumberFormat="1" applyFont="1" applyFill="1" applyBorder="1" applyAlignment="1">
      <alignment horizontal="center" vertical="center"/>
    </xf>
    <xf numFmtId="165" fontId="7" fillId="10" borderId="18" xfId="0" applyNumberFormat="1" applyFont="1" applyFill="1" applyBorder="1" applyAlignment="1">
      <alignment horizontal="center" vertical="center"/>
    </xf>
    <xf numFmtId="165" fontId="0" fillId="10" borderId="0" xfId="0" applyNumberFormat="1" applyFill="1"/>
    <xf numFmtId="165" fontId="5" fillId="10" borderId="0" xfId="0" applyNumberFormat="1" applyFont="1" applyFill="1" applyBorder="1"/>
    <xf numFmtId="165" fontId="7" fillId="9" borderId="15" xfId="0" applyNumberFormat="1" applyFont="1" applyFill="1" applyBorder="1" applyAlignment="1">
      <alignment horizontal="center" vertical="center"/>
    </xf>
    <xf numFmtId="165" fontId="7" fillId="10" borderId="19" xfId="0" applyNumberFormat="1" applyFont="1" applyFill="1" applyBorder="1"/>
    <xf numFmtId="165" fontId="7" fillId="10" borderId="20" xfId="0" applyNumberFormat="1" applyFont="1" applyFill="1" applyBorder="1"/>
    <xf numFmtId="165" fontId="7" fillId="10" borderId="21" xfId="0" applyNumberFormat="1" applyFont="1" applyFill="1" applyBorder="1"/>
    <xf numFmtId="165" fontId="7" fillId="10" borderId="19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0" fillId="0" borderId="0" xfId="0" applyNumberFormat="1"/>
    <xf numFmtId="165" fontId="7" fillId="0" borderId="19" xfId="0" applyNumberFormat="1" applyFont="1" applyBorder="1"/>
    <xf numFmtId="165" fontId="7" fillId="0" borderId="20" xfId="0" applyNumberFormat="1" applyFont="1" applyBorder="1"/>
    <xf numFmtId="165" fontId="7" fillId="0" borderId="21" xfId="0" applyNumberFormat="1" applyFont="1" applyBorder="1"/>
    <xf numFmtId="165" fontId="7" fillId="0" borderId="19" xfId="0" applyNumberFormat="1" applyFont="1" applyBorder="1" applyAlignment="1">
      <alignment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165" fontId="7" fillId="0" borderId="14" xfId="0" applyNumberFormat="1" applyFont="1" applyBorder="1" applyAlignment="1" applyProtection="1">
      <alignment horizontal="center" vertical="center"/>
      <protection locked="0"/>
    </xf>
    <xf numFmtId="165" fontId="7" fillId="9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9" xfId="0" applyNumberFormat="1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8" borderId="20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" fontId="0" fillId="0" borderId="5" xfId="0" applyNumberFormat="1" applyBorder="1"/>
    <xf numFmtId="0" fontId="0" fillId="0" borderId="6" xfId="0" applyBorder="1"/>
    <xf numFmtId="0" fontId="0" fillId="11" borderId="0" xfId="0" applyFill="1"/>
    <xf numFmtId="0" fontId="10" fillId="11" borderId="0" xfId="4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 applyProtection="1">
      <alignment horizontal="center" vertical="top"/>
      <protection locked="0"/>
    </xf>
    <xf numFmtId="49" fontId="4" fillId="0" borderId="8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top"/>
      <protection locked="0"/>
    </xf>
    <xf numFmtId="0" fontId="12" fillId="11" borderId="23" xfId="4" applyFont="1" applyFill="1" applyBorder="1" applyAlignment="1">
      <alignment horizontal="center" vertical="center"/>
    </xf>
    <xf numFmtId="0" fontId="12" fillId="11" borderId="24" xfId="4" applyFont="1" applyFill="1" applyBorder="1" applyAlignment="1">
      <alignment horizontal="center" vertical="center"/>
    </xf>
    <xf numFmtId="49" fontId="4" fillId="10" borderId="7" xfId="0" applyNumberFormat="1" applyFont="1" applyFill="1" applyBorder="1" applyAlignment="1">
      <alignment horizontal="center" vertical="top"/>
    </xf>
    <xf numFmtId="49" fontId="4" fillId="10" borderId="8" xfId="0" applyNumberFormat="1" applyFont="1" applyFill="1" applyBorder="1" applyAlignment="1">
      <alignment horizontal="center" vertical="top"/>
    </xf>
    <xf numFmtId="49" fontId="4" fillId="10" borderId="9" xfId="0" applyNumberFormat="1" applyFont="1" applyFill="1" applyBorder="1" applyAlignment="1">
      <alignment horizontal="center" vertical="top"/>
    </xf>
    <xf numFmtId="0" fontId="13" fillId="11" borderId="0" xfId="0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 applyProtection="1">
      <alignment horizontal="center" vertical="center"/>
    </xf>
    <xf numFmtId="165" fontId="7" fillId="10" borderId="17" xfId="0" applyNumberFormat="1" applyFont="1" applyFill="1" applyBorder="1" applyAlignment="1" applyProtection="1">
      <alignment horizontal="center" vertical="center"/>
    </xf>
    <xf numFmtId="165" fontId="7" fillId="0" borderId="17" xfId="0" applyNumberFormat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</xf>
    <xf numFmtId="165" fontId="7" fillId="0" borderId="14" xfId="0" applyNumberFormat="1" applyFont="1" applyBorder="1" applyAlignment="1" applyProtection="1">
      <alignment horizontal="center" vertical="center"/>
    </xf>
    <xf numFmtId="165" fontId="7" fillId="9" borderId="14" xfId="0" applyNumberFormat="1" applyFont="1" applyFill="1" applyBorder="1" applyAlignment="1" applyProtection="1">
      <alignment horizontal="center" vertical="center"/>
    </xf>
    <xf numFmtId="165" fontId="7" fillId="9" borderId="15" xfId="0" applyNumberFormat="1" applyFont="1" applyFill="1" applyBorder="1" applyAlignment="1" applyProtection="1">
      <alignment horizontal="center" vertical="center"/>
    </xf>
    <xf numFmtId="165" fontId="7" fillId="0" borderId="13" xfId="0" applyNumberFormat="1" applyFont="1" applyFill="1" applyBorder="1" applyAlignment="1" applyProtection="1">
      <alignment horizontal="center" vertical="center"/>
    </xf>
    <xf numFmtId="165" fontId="7" fillId="0" borderId="15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Protection="1"/>
  </cellXfs>
  <cellStyles count="5">
    <cellStyle name="20% - Accent2" xfId="4" builtinId="34"/>
    <cellStyle name="Normal" xfId="0" builtinId="0"/>
    <cellStyle name="Table Dates" xfId="2"/>
    <cellStyle name="Table details" xfId="3"/>
    <cellStyle name="Table Headers" xfId="1"/>
  </cellStyles>
  <dxfs count="77">
    <dxf>
      <fill>
        <patternFill>
          <bgColor rgb="FFFF5050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  <dxf>
      <fill>
        <patternFill>
          <bgColor rgb="FFFF5050"/>
        </patternFill>
      </fill>
    </dxf>
    <dxf>
      <fill>
        <patternFill>
          <bgColor rgb="FFCCFFCC"/>
        </patternFill>
      </fill>
    </dxf>
    <dxf>
      <fill>
        <patternFill>
          <bgColor rgb="FF8EAADC"/>
        </patternFill>
      </fill>
    </dxf>
    <dxf>
      <fill>
        <patternFill>
          <bgColor rgb="FFF4B082"/>
        </patternFill>
      </fill>
    </dxf>
    <dxf>
      <fill>
        <patternFill>
          <bgColor rgb="FFFFDA6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FF5050"/>
      <color rgb="FFFFDA65"/>
      <color rgb="FFF4B082"/>
      <color rgb="FF8E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CU106"/>
  <sheetViews>
    <sheetView tabSelected="1" topLeftCell="AJ43" zoomScale="120" zoomScaleNormal="120" zoomScalePageLayoutView="120" workbookViewId="0">
      <selection activeCell="BC103" sqref="BC103"/>
    </sheetView>
  </sheetViews>
  <sheetFormatPr defaultColWidth="8.85546875" defaultRowHeight="15"/>
  <cols>
    <col min="1" max="1" width="5.7109375" customWidth="1"/>
    <col min="2" max="2" width="23.42578125" customWidth="1"/>
    <col min="3" max="3" width="7.140625" customWidth="1"/>
    <col min="4" max="4" width="5.7109375" customWidth="1"/>
    <col min="5" max="100" width="3.7109375" customWidth="1"/>
  </cols>
  <sheetData>
    <row r="2" spans="2:99" ht="23.1" customHeight="1">
      <c r="B2" s="83" t="s">
        <v>51</v>
      </c>
      <c r="C2" s="83"/>
    </row>
    <row r="3" spans="2:99" ht="15" customHeight="1">
      <c r="B3" s="83"/>
      <c r="C3" s="83"/>
    </row>
    <row r="4" spans="2:99" ht="12.95" customHeight="1">
      <c r="B4" s="83"/>
      <c r="C4" s="83"/>
    </row>
    <row r="5" spans="2:99" ht="15.75" customHeight="1">
      <c r="B5" s="83"/>
      <c r="C5" s="83"/>
    </row>
    <row r="6" spans="2:99" ht="15.75" customHeight="1">
      <c r="B6" s="83"/>
      <c r="C6" s="83"/>
    </row>
    <row r="8" spans="2:99" ht="15.75" thickBot="1"/>
    <row r="9" spans="2:99" ht="18.75" thickBot="1">
      <c r="B9" s="81" t="s">
        <v>5</v>
      </c>
      <c r="C9" s="82"/>
      <c r="E9" s="86" t="s">
        <v>13</v>
      </c>
      <c r="F9" s="87"/>
      <c r="G9" s="87"/>
      <c r="H9" s="87"/>
      <c r="I9" s="87"/>
      <c r="J9" s="87"/>
      <c r="K9" s="88"/>
      <c r="L9" s="11"/>
      <c r="M9" s="86" t="s">
        <v>14</v>
      </c>
      <c r="N9" s="87"/>
      <c r="O9" s="87"/>
      <c r="P9" s="87"/>
      <c r="Q9" s="87"/>
      <c r="R9" s="87"/>
      <c r="S9" s="88"/>
      <c r="T9" s="11"/>
      <c r="U9" s="86" t="s">
        <v>15</v>
      </c>
      <c r="V9" s="87"/>
      <c r="W9" s="87"/>
      <c r="X9" s="87"/>
      <c r="Y9" s="87"/>
      <c r="Z9" s="87"/>
      <c r="AA9" s="88"/>
      <c r="AC9" s="86" t="s">
        <v>25</v>
      </c>
      <c r="AD9" s="87"/>
      <c r="AE9" s="87"/>
      <c r="AF9" s="87"/>
      <c r="AG9" s="87"/>
      <c r="AH9" s="87"/>
      <c r="AI9" s="88"/>
      <c r="AJ9" s="11"/>
      <c r="AK9" s="86" t="s">
        <v>26</v>
      </c>
      <c r="AL9" s="87"/>
      <c r="AM9" s="87"/>
      <c r="AN9" s="87"/>
      <c r="AO9" s="87"/>
      <c r="AP9" s="87"/>
      <c r="AQ9" s="88"/>
      <c r="AR9" s="11"/>
      <c r="AS9" s="86" t="s">
        <v>27</v>
      </c>
      <c r="AT9" s="87"/>
      <c r="AU9" s="87"/>
      <c r="AV9" s="87"/>
      <c r="AW9" s="87"/>
      <c r="AX9" s="87"/>
      <c r="AY9" s="88"/>
      <c r="BA9" s="89" t="s">
        <v>28</v>
      </c>
      <c r="BB9" s="90"/>
      <c r="BC9" s="90"/>
      <c r="BD9" s="90"/>
      <c r="BE9" s="90"/>
      <c r="BF9" s="90"/>
      <c r="BG9" s="91"/>
      <c r="BH9" s="11"/>
      <c r="BI9" s="86" t="s">
        <v>29</v>
      </c>
      <c r="BJ9" s="87"/>
      <c r="BK9" s="87"/>
      <c r="BL9" s="87"/>
      <c r="BM9" s="87"/>
      <c r="BN9" s="87"/>
      <c r="BO9" s="88"/>
      <c r="BP9" s="11"/>
      <c r="BQ9" s="86" t="s">
        <v>30</v>
      </c>
      <c r="BR9" s="87"/>
      <c r="BS9" s="87"/>
      <c r="BT9" s="87"/>
      <c r="BU9" s="87"/>
      <c r="BV9" s="87"/>
      <c r="BW9" s="88"/>
      <c r="BY9" s="86" t="s">
        <v>31</v>
      </c>
      <c r="BZ9" s="87"/>
      <c r="CA9" s="87"/>
      <c r="CB9" s="87"/>
      <c r="CC9" s="87"/>
      <c r="CD9" s="87"/>
      <c r="CE9" s="88"/>
      <c r="CF9" s="11"/>
      <c r="CG9" s="86" t="s">
        <v>32</v>
      </c>
      <c r="CH9" s="87"/>
      <c r="CI9" s="87"/>
      <c r="CJ9" s="87"/>
      <c r="CK9" s="87"/>
      <c r="CL9" s="87"/>
      <c r="CM9" s="88"/>
      <c r="CN9" s="11"/>
      <c r="CO9" s="86" t="s">
        <v>33</v>
      </c>
      <c r="CP9" s="87"/>
      <c r="CQ9" s="87"/>
      <c r="CR9" s="87"/>
      <c r="CS9" s="87"/>
      <c r="CT9" s="87"/>
      <c r="CU9" s="88"/>
    </row>
    <row r="10" spans="2:99" ht="16.5" thickBot="1">
      <c r="B10" s="2" t="s">
        <v>0</v>
      </c>
      <c r="C10" s="3">
        <f>SUM(C11:C16)</f>
        <v>11</v>
      </c>
      <c r="E10" s="12" t="s">
        <v>16</v>
      </c>
      <c r="F10" s="13" t="s">
        <v>17</v>
      </c>
      <c r="G10" s="13" t="s">
        <v>18</v>
      </c>
      <c r="H10" s="13" t="s">
        <v>19</v>
      </c>
      <c r="I10" s="13" t="s">
        <v>20</v>
      </c>
      <c r="J10" s="13" t="s">
        <v>21</v>
      </c>
      <c r="K10" s="14" t="s">
        <v>22</v>
      </c>
      <c r="L10" s="11"/>
      <c r="M10" s="12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21</v>
      </c>
      <c r="S10" s="14" t="s">
        <v>22</v>
      </c>
      <c r="T10" s="11"/>
      <c r="U10" s="12" t="s">
        <v>16</v>
      </c>
      <c r="V10" s="13" t="s">
        <v>17</v>
      </c>
      <c r="W10" s="13" t="s">
        <v>18</v>
      </c>
      <c r="X10" s="13" t="s">
        <v>19</v>
      </c>
      <c r="Y10" s="13" t="s">
        <v>20</v>
      </c>
      <c r="Z10" s="13" t="s">
        <v>21</v>
      </c>
      <c r="AA10" s="14" t="s">
        <v>22</v>
      </c>
      <c r="AC10" s="12" t="s">
        <v>16</v>
      </c>
      <c r="AD10" s="13" t="s">
        <v>17</v>
      </c>
      <c r="AE10" s="13" t="s">
        <v>18</v>
      </c>
      <c r="AF10" s="13" t="s">
        <v>19</v>
      </c>
      <c r="AG10" s="13" t="s">
        <v>20</v>
      </c>
      <c r="AH10" s="13" t="s">
        <v>21</v>
      </c>
      <c r="AI10" s="14" t="s">
        <v>22</v>
      </c>
      <c r="AJ10" s="11"/>
      <c r="AK10" s="12" t="s">
        <v>16</v>
      </c>
      <c r="AL10" s="13" t="s">
        <v>17</v>
      </c>
      <c r="AM10" s="13" t="s">
        <v>18</v>
      </c>
      <c r="AN10" s="13" t="s">
        <v>19</v>
      </c>
      <c r="AO10" s="13" t="s">
        <v>20</v>
      </c>
      <c r="AP10" s="13" t="s">
        <v>21</v>
      </c>
      <c r="AQ10" s="14" t="s">
        <v>22</v>
      </c>
      <c r="AR10" s="11"/>
      <c r="AS10" s="12" t="s">
        <v>16</v>
      </c>
      <c r="AT10" s="13" t="s">
        <v>17</v>
      </c>
      <c r="AU10" s="13" t="s">
        <v>18</v>
      </c>
      <c r="AV10" s="13" t="s">
        <v>19</v>
      </c>
      <c r="AW10" s="13" t="s">
        <v>20</v>
      </c>
      <c r="AX10" s="13" t="s">
        <v>21</v>
      </c>
      <c r="AY10" s="14" t="s">
        <v>22</v>
      </c>
      <c r="BA10" s="57" t="s">
        <v>16</v>
      </c>
      <c r="BB10" s="58" t="s">
        <v>17</v>
      </c>
      <c r="BC10" s="58" t="s">
        <v>18</v>
      </c>
      <c r="BD10" s="58" t="s">
        <v>19</v>
      </c>
      <c r="BE10" s="58" t="s">
        <v>20</v>
      </c>
      <c r="BF10" s="58" t="s">
        <v>21</v>
      </c>
      <c r="BG10" s="59" t="s">
        <v>22</v>
      </c>
      <c r="BH10" s="11"/>
      <c r="BI10" s="12" t="s">
        <v>16</v>
      </c>
      <c r="BJ10" s="13" t="s">
        <v>17</v>
      </c>
      <c r="BK10" s="13" t="s">
        <v>18</v>
      </c>
      <c r="BL10" s="13" t="s">
        <v>19</v>
      </c>
      <c r="BM10" s="13" t="s">
        <v>20</v>
      </c>
      <c r="BN10" s="13" t="s">
        <v>21</v>
      </c>
      <c r="BO10" s="14" t="s">
        <v>22</v>
      </c>
      <c r="BP10" s="11"/>
      <c r="BQ10" s="12" t="s">
        <v>16</v>
      </c>
      <c r="BR10" s="13" t="s">
        <v>17</v>
      </c>
      <c r="BS10" s="13" t="s">
        <v>18</v>
      </c>
      <c r="BT10" s="13" t="s">
        <v>19</v>
      </c>
      <c r="BU10" s="13" t="s">
        <v>20</v>
      </c>
      <c r="BV10" s="13" t="s">
        <v>21</v>
      </c>
      <c r="BW10" s="14" t="s">
        <v>22</v>
      </c>
      <c r="BY10" s="12" t="s">
        <v>16</v>
      </c>
      <c r="BZ10" s="13" t="s">
        <v>17</v>
      </c>
      <c r="CA10" s="13" t="s">
        <v>18</v>
      </c>
      <c r="CB10" s="13" t="s">
        <v>19</v>
      </c>
      <c r="CC10" s="13" t="s">
        <v>20</v>
      </c>
      <c r="CD10" s="13" t="s">
        <v>21</v>
      </c>
      <c r="CE10" s="14" t="s">
        <v>22</v>
      </c>
      <c r="CF10" s="11"/>
      <c r="CG10" s="12" t="s">
        <v>16</v>
      </c>
      <c r="CH10" s="13" t="s">
        <v>17</v>
      </c>
      <c r="CI10" s="13" t="s">
        <v>18</v>
      </c>
      <c r="CJ10" s="13" t="s">
        <v>19</v>
      </c>
      <c r="CK10" s="13" t="s">
        <v>20</v>
      </c>
      <c r="CL10" s="13" t="s">
        <v>21</v>
      </c>
      <c r="CM10" s="14" t="s">
        <v>22</v>
      </c>
      <c r="CN10" s="11"/>
      <c r="CO10" s="12" t="s">
        <v>16</v>
      </c>
      <c r="CP10" s="13" t="s">
        <v>17</v>
      </c>
      <c r="CQ10" s="13" t="s">
        <v>18</v>
      </c>
      <c r="CR10" s="13" t="s">
        <v>19</v>
      </c>
      <c r="CS10" s="13" t="s">
        <v>20</v>
      </c>
      <c r="CT10" s="13" t="s">
        <v>21</v>
      </c>
      <c r="CU10" s="14" t="s">
        <v>22</v>
      </c>
    </row>
    <row r="11" spans="2:99" ht="15.75">
      <c r="B11" s="4" t="s">
        <v>7</v>
      </c>
      <c r="C11" s="5">
        <f>COUNTIF(E11:CU16, "V")</f>
        <v>0</v>
      </c>
      <c r="E11" s="25"/>
      <c r="F11" s="26"/>
      <c r="G11" s="26"/>
      <c r="H11" s="62"/>
      <c r="I11" s="27"/>
      <c r="J11" s="27" t="str">
        <f>IF(COUNTIF(holidays,Holidays!J7)&gt;0, "H",Holidays!$J$7)</f>
        <v>H</v>
      </c>
      <c r="K11" s="28">
        <f>IF(COUNTIF(holidays,Holidays!K7)&gt;0, "H",Holidays!K7)</f>
        <v>44198</v>
      </c>
      <c r="L11" s="11"/>
      <c r="M11" s="29"/>
      <c r="N11" s="42">
        <f>IF(COUNTIF(holidays,Holidays!N7)&gt;0, "H",Holidays!N7)</f>
        <v>44228</v>
      </c>
      <c r="O11" s="30">
        <f>IF(COUNTIF(holidays,Holidays!O7)&gt;0, "H",Holidays!O7)</f>
        <v>44229</v>
      </c>
      <c r="P11" s="30">
        <f>IF(COUNTIF(holidays,Holidays!P7)&gt;0, "H",Holidays!P7)</f>
        <v>44230</v>
      </c>
      <c r="Q11" s="30">
        <f>IF(COUNTIF(holidays,Holidays!Q7)&gt;0, "H",Holidays!Q7)</f>
        <v>44231</v>
      </c>
      <c r="R11" s="30">
        <f>IF(COUNTIF(holidays,Holidays!R7)&gt;0, "H",Holidays!R7)</f>
        <v>44232</v>
      </c>
      <c r="S11" s="28">
        <f>IF(COUNTIF(holidays,Holidays!S7)&gt;0, "H",Holidays!S7)</f>
        <v>44233</v>
      </c>
      <c r="T11" s="11"/>
      <c r="U11" s="25"/>
      <c r="V11" s="39">
        <f>IF(COUNTIF(holidays,Holidays!V7)&gt;0, "H",Holidays!V7)</f>
        <v>44256</v>
      </c>
      <c r="W11" s="26">
        <f>IF(COUNTIF(holidays,Holidays!W7)&gt;0, "H",Holidays!W7)</f>
        <v>44257</v>
      </c>
      <c r="X11" s="26">
        <f>IF(COUNTIF(holidays,Holidays!X7)&gt;0, "H",Holidays!X7)</f>
        <v>44258</v>
      </c>
      <c r="Y11" s="26">
        <f>IF(COUNTIF(holidays,Holidays!Y7)&gt;0, "H",Holidays!Y7)</f>
        <v>44259</v>
      </c>
      <c r="Z11" s="26">
        <f>IF(COUNTIF(holidays,Holidays!Z7)&gt;0, "H",Holidays!Z7)</f>
        <v>44260</v>
      </c>
      <c r="AA11" s="28">
        <f>IF(COUNTIF(holidays,Holidays!AA7)&gt;0, "H",Holidays!AA7)</f>
        <v>44261</v>
      </c>
      <c r="AC11" s="25"/>
      <c r="AD11" s="26"/>
      <c r="AE11" s="26"/>
      <c r="AF11" s="26"/>
      <c r="AG11" s="26">
        <f>IF(COUNTIF(holidays,Holidays!AG7)&gt;0, "H",Holidays!AG7)</f>
        <v>44287</v>
      </c>
      <c r="AH11" s="26" t="str">
        <f>IF(COUNTIF(holidays,Holidays!AH7)&gt;0, "H",Holidays!AH7)</f>
        <v>H</v>
      </c>
      <c r="AI11" s="28">
        <f>IF(COUNTIF(holidays,Holidays!AI7)&gt;0, "H",Holidays!AI7)</f>
        <v>44289</v>
      </c>
      <c r="AJ11" s="11"/>
      <c r="AK11" s="25"/>
      <c r="AL11" s="26"/>
      <c r="AM11" s="26"/>
      <c r="AN11" s="26"/>
      <c r="AO11" s="26"/>
      <c r="AP11" s="26"/>
      <c r="AQ11" s="28">
        <f>IF(COUNTIF(holidays,Holidays!AQ7)&gt;0, "H",Holidays!AQ7)</f>
        <v>44317</v>
      </c>
      <c r="AR11" s="51"/>
      <c r="AS11" s="25"/>
      <c r="AT11" s="26"/>
      <c r="AU11" s="26">
        <f>IF(COUNTIF(holidays,Holidays!AU7)&gt;0, "H",Holidays!AU7)</f>
        <v>44348</v>
      </c>
      <c r="AV11" s="26">
        <f>IF(COUNTIF(holidays,Holidays!AV7)&gt;0, "H",Holidays!AV7)</f>
        <v>44349</v>
      </c>
      <c r="AW11" s="26">
        <f>IF(COUNTIF(holidays,Holidays!AW7)&gt;0, "H",Holidays!AW7)</f>
        <v>44350</v>
      </c>
      <c r="AX11" s="26">
        <f>IF(COUNTIF(holidays,Holidays!AX7)&gt;0, "H",Holidays!AX7)</f>
        <v>44351</v>
      </c>
      <c r="AY11" s="28">
        <f>IF(COUNTIF(holidays,Holidays!AY7)&gt;0, "H",Holidays!AY7)</f>
        <v>44352</v>
      </c>
      <c r="AZ11" s="52"/>
      <c r="BA11" s="60"/>
      <c r="BB11" s="61"/>
      <c r="BC11" s="61"/>
      <c r="BD11" s="61"/>
      <c r="BE11" s="102">
        <f>IF(COUNTIF(holidays,Holidays!BE7)&gt;0, "H",Holidays!BE7)</f>
        <v>44378</v>
      </c>
      <c r="BF11" s="103">
        <f>IF(COUNTIF(holidays,Holidays!BF7)&gt;0, "H",Holidays!BF7)</f>
        <v>44379</v>
      </c>
      <c r="BG11" s="104">
        <f>IF(COUNTIF(holidays,Holidays!BG7)&gt;0, "H",Holidays!BG7)</f>
        <v>44380</v>
      </c>
      <c r="BH11" s="51"/>
      <c r="BI11" s="105">
        <f>IF(COUNTIF(holidays,Holidays!BI7)&gt;0, "H",Holidays!BI7)</f>
        <v>44409</v>
      </c>
      <c r="BJ11" s="102">
        <f>IF(COUNTIF(holidays,Holidays!BJ7)&gt;0, "H",Holidays!BJ7)</f>
        <v>44410</v>
      </c>
      <c r="BK11" s="102">
        <f>IF(COUNTIF(holidays,Holidays!BK7)&gt;0, "H",Holidays!BK7)</f>
        <v>44411</v>
      </c>
      <c r="BL11" s="102">
        <f>IF(COUNTIF(holidays,Holidays!BL7)&gt;0, "H",Holidays!BL7)</f>
        <v>44412</v>
      </c>
      <c r="BM11" s="102">
        <f>IF(COUNTIF(holidays,Holidays!BM7)&gt;0, "H",Holidays!BM7)</f>
        <v>44413</v>
      </c>
      <c r="BN11" s="102">
        <f>IF(COUNTIF(holidays,Holidays!BN7)&gt;0, "H",Holidays!BN7)</f>
        <v>44414</v>
      </c>
      <c r="BO11" s="106">
        <f>IF(COUNTIF(holidays,Holidays!BO7)&gt;0, "H",Holidays!BO7)</f>
        <v>44415</v>
      </c>
      <c r="BP11" s="51"/>
      <c r="BQ11" s="25"/>
      <c r="BR11" s="26"/>
      <c r="BS11" s="26"/>
      <c r="BT11" s="26">
        <f>IF(COUNTIF(holidays,Holidays!BT7)&gt;0, "H",Holidays!BT7)</f>
        <v>44440</v>
      </c>
      <c r="BU11" s="26">
        <f>IF(COUNTIF(holidays,Holidays!BU7)&gt;0, "H",Holidays!BU7)</f>
        <v>44441</v>
      </c>
      <c r="BV11" s="26">
        <f>IF(COUNTIF(holidays,Holidays!BV7)&gt;0, "H",Holidays!BV7)</f>
        <v>44442</v>
      </c>
      <c r="BW11" s="28">
        <f>IF(COUNTIF(holidays,Holidays!BW7)&gt;0, "H",Holidays!BW7)</f>
        <v>44443</v>
      </c>
      <c r="BX11" s="52"/>
      <c r="BY11" s="25"/>
      <c r="BZ11" s="26"/>
      <c r="CA11" s="26"/>
      <c r="CB11" s="26"/>
      <c r="CC11" s="26"/>
      <c r="CD11" s="26">
        <f>IF(COUNTIF(holidays,Holidays!CD7)&gt;0, "H",Holidays!CD7)</f>
        <v>44470</v>
      </c>
      <c r="CE11" s="28">
        <f>IF(COUNTIF(holidays,Holidays!CE7)&gt;0, "H",Holidays!CE7)</f>
        <v>44471</v>
      </c>
      <c r="CF11" s="51"/>
      <c r="CG11" s="25"/>
      <c r="CH11" s="26">
        <f>IF(COUNTIF(holidays,Holidays!CH7)&gt;0, "H",Holidays!CH7)</f>
        <v>44501</v>
      </c>
      <c r="CI11" s="26">
        <f>IF(COUNTIF(holidays,Holidays!CI7)&gt;0, "H",Holidays!CI7)</f>
        <v>44502</v>
      </c>
      <c r="CJ11" s="26">
        <f>IF(COUNTIF(holidays,Holidays!CJ7)&gt;0, "H",Holidays!CJ7)</f>
        <v>44503</v>
      </c>
      <c r="CK11" s="26">
        <f>IF(COUNTIF(holidays,Holidays!CK7)&gt;0, "H",Holidays!CK7)</f>
        <v>44504</v>
      </c>
      <c r="CL11" s="26">
        <f>IF(COUNTIF(holidays,Holidays!CL7)&gt;0, "H",Holidays!CL7)</f>
        <v>44505</v>
      </c>
      <c r="CM11" s="28">
        <f>IF(COUNTIF(holidays,Holidays!CM7)&gt;0, "H",Holidays!CM7)</f>
        <v>44506</v>
      </c>
      <c r="CN11" s="51"/>
      <c r="CO11" s="25"/>
      <c r="CP11" s="26"/>
      <c r="CQ11" s="26"/>
      <c r="CR11" s="26">
        <f>IF(COUNTIF(holidays,Holidays!CR7)&gt;0, "H",Holidays!CR7)</f>
        <v>44531</v>
      </c>
      <c r="CS11" s="26">
        <f>IF(COUNTIF(holidays,Holidays!CS7)&gt;0, "H",Holidays!CS7)</f>
        <v>44532</v>
      </c>
      <c r="CT11" s="26">
        <f>IF(COUNTIF(holidays,Holidays!CT7)&gt;0, "H",Holidays!CT7)</f>
        <v>44533</v>
      </c>
      <c r="CU11" s="28">
        <f>IF(COUNTIF(holidays,Holidays!CU7)&gt;0, "H",Holidays!CU7)</f>
        <v>44534</v>
      </c>
    </row>
    <row r="12" spans="2:99" ht="15.75">
      <c r="B12" s="24" t="s">
        <v>8</v>
      </c>
      <c r="C12" s="5">
        <f>COUNTIF(E11:CU16, "H")</f>
        <v>8</v>
      </c>
      <c r="E12" s="29">
        <f>IF(COUNTIF(holidays,Holidays!E8)&gt;0, "H",Holidays!E8)</f>
        <v>44199</v>
      </c>
      <c r="F12" s="30">
        <f>IF(COUNTIF(holidays,Holidays!F8)&gt;0, "H",Holidays!F8)</f>
        <v>44200</v>
      </c>
      <c r="G12" s="30">
        <f>IF(COUNTIF(holidays,Holidays!G8)&gt;0, "H",Holidays!G8)</f>
        <v>44201</v>
      </c>
      <c r="H12" s="30">
        <f>IF(COUNTIF(holidays,Holidays!H8)&gt;0, "H",Holidays!H8)</f>
        <v>44202</v>
      </c>
      <c r="I12" s="30">
        <f>IF(COUNTIF(holidays,Holidays!I8)&gt;0, "H",Holidays!I8)</f>
        <v>44203</v>
      </c>
      <c r="J12" s="30">
        <f>IF(COUNTIF(holidays,Holidays!J8)&gt;0, "H",Holidays!J8)</f>
        <v>44204</v>
      </c>
      <c r="K12" s="31">
        <f>IF(COUNTIF(holidays,Holidays!K8)&gt;0, "H",Holidays!K8)</f>
        <v>44205</v>
      </c>
      <c r="L12" s="11"/>
      <c r="M12" s="29">
        <f>IF(COUNTIF(holidays,Holidays!M8)&gt;0, "H",Holidays!M8)</f>
        <v>44234</v>
      </c>
      <c r="N12" s="30" t="s">
        <v>23</v>
      </c>
      <c r="O12" s="30">
        <f>IF(COUNTIF(holidays,Holidays!O8)&gt;0, "H",Holidays!O8)</f>
        <v>44236</v>
      </c>
      <c r="P12" s="30">
        <f>IF(COUNTIF(holidays,Holidays!P8)&gt;0, "H",Holidays!P8)</f>
        <v>44237</v>
      </c>
      <c r="Q12" s="30">
        <f>IF(COUNTIF(holidays,Holidays!Q8)&gt;0, "H",Holidays!Q8)</f>
        <v>44239</v>
      </c>
      <c r="R12" s="30">
        <f>IF(COUNTIF(holidays,Holidays!R8)&gt;0, "H",Holidays!R8)</f>
        <v>44239</v>
      </c>
      <c r="S12" s="31">
        <f>IF(COUNTIF(holidays,Holidays!S8)&gt;0, "H",Holidays!S8)</f>
        <v>44240</v>
      </c>
      <c r="T12" s="11"/>
      <c r="U12" s="29">
        <f>IF(COUNTIF(holidays,Holidays!U8)&gt;0, "H",Holidays!U8)</f>
        <v>44262</v>
      </c>
      <c r="V12" s="30">
        <f>IF(COUNTIF(holidays,Holidays!V8)&gt;0, "H",Holidays!V8)</f>
        <v>44263</v>
      </c>
      <c r="W12" s="30">
        <f>IF(COUNTIF(holidays,Holidays!W8)&gt;0, "H",Holidays!W8)</f>
        <v>44264</v>
      </c>
      <c r="X12" s="30">
        <f>IF(COUNTIF(holidays,Holidays!X8)&gt;0, "H",Holidays!X8)</f>
        <v>44265</v>
      </c>
      <c r="Y12" s="30">
        <f>IF(COUNTIF(holidays,Holidays!Y8)&gt;0, "H",Holidays!Y8)</f>
        <v>44266</v>
      </c>
      <c r="Z12" s="30">
        <f>IF(COUNTIF(holidays,Holidays!Z8)&gt;0, "H",Holidays!Z8)</f>
        <v>44267</v>
      </c>
      <c r="AA12" s="31">
        <f>IF(COUNTIF(holidays,Holidays!AA8)&gt;0, "H",Holidays!AA8)</f>
        <v>44268</v>
      </c>
      <c r="AC12" s="29">
        <f>IF(COUNTIF(holidays,Holidays!AC8)&gt;0, "H",Holidays!AC8)</f>
        <v>44290</v>
      </c>
      <c r="AD12" s="30" t="str">
        <f>IF(COUNTIF(holidays,Holidays!AD8)&gt;0, "H",Holidays!AD8)</f>
        <v>H</v>
      </c>
      <c r="AE12" s="30">
        <f>IF(COUNTIF(holidays,Holidays!AE8)&gt;0, "H",Holidays!AE8)</f>
        <v>44292</v>
      </c>
      <c r="AF12" s="30">
        <f>IF(COUNTIF(holidays,Holidays!AF8)&gt;0, "H",Holidays!AF8)</f>
        <v>44293</v>
      </c>
      <c r="AG12" s="30">
        <f>IF(COUNTIF(holidays,Holidays!AG8)&gt;0, "H",Holidays!AG8)</f>
        <v>44294</v>
      </c>
      <c r="AH12" s="30">
        <f>IF(COUNTIF(holidays,Holidays!AH8)&gt;0, "H",Holidays!AH8)</f>
        <v>44295</v>
      </c>
      <c r="AI12" s="31">
        <f>IF(COUNTIF(holidays,Holidays!AI8)&gt;0, "H",Holidays!AI8)</f>
        <v>44296</v>
      </c>
      <c r="AJ12" s="11"/>
      <c r="AK12" s="29">
        <f>IF(COUNTIF(holidays,Holidays!AK8)&gt;0, "H",Holidays!AK8)</f>
        <v>44318</v>
      </c>
      <c r="AL12" s="30" t="str">
        <f>IF(COUNTIF(holidays,Holidays!AL8)&gt;0, "H",Holidays!AL8)</f>
        <v>H</v>
      </c>
      <c r="AM12" s="30">
        <f>IF(COUNTIF(holidays,Holidays!AM8)&gt;0, "H",Holidays!AM8)</f>
        <v>44320</v>
      </c>
      <c r="AN12" s="30">
        <f>IF(COUNTIF(holidays,Holidays!AN8)&gt;0, "H",Holidays!AN8)</f>
        <v>44321</v>
      </c>
      <c r="AO12" s="30">
        <f>IF(COUNTIF(holidays,Holidays!AO8)&gt;0, "H",Holidays!AO8)</f>
        <v>44322</v>
      </c>
      <c r="AP12" s="30">
        <f>IF(COUNTIF(holidays,Holidays!AP8)&gt;0, "H",Holidays!AP8)</f>
        <v>44323</v>
      </c>
      <c r="AQ12" s="31">
        <f>IF(COUNTIF(holidays,Holidays!AQ8)&gt;0, "H",Holidays!AQ8)</f>
        <v>44324</v>
      </c>
      <c r="AR12" s="51"/>
      <c r="AS12" s="29">
        <f>IF(COUNTIF(holidays,Holidays!AS8)&gt;0, "H",Holidays!AS8)</f>
        <v>44353</v>
      </c>
      <c r="AT12" s="30">
        <f>IF(COUNTIF(holidays,Holidays!AT8)&gt;0, "H",Holidays!AT8)</f>
        <v>44354</v>
      </c>
      <c r="AU12" s="30">
        <f>IF(COUNTIF(holidays,Holidays!AU8)&gt;0, "H",Holidays!AU8)</f>
        <v>44355</v>
      </c>
      <c r="AV12" s="30">
        <f>IF(COUNTIF(holidays,Holidays!AV8)&gt;0, "H",Holidays!AV8)</f>
        <v>44356</v>
      </c>
      <c r="AW12" s="30">
        <f>IF(COUNTIF(holidays,Holidays!AW8)&gt;0, "H",Holidays!AW8)</f>
        <v>44357</v>
      </c>
      <c r="AX12" s="30">
        <f>IF(COUNTIF(holidays,Holidays!AX8)&gt;0, "H",Holidays!AX8)</f>
        <v>44358</v>
      </c>
      <c r="AY12" s="31">
        <f>IF(COUNTIF(holidays,Holidays!AY8)&gt;0, "H",Holidays!AY8)</f>
        <v>44359</v>
      </c>
      <c r="AZ12" s="52"/>
      <c r="BA12" s="98">
        <f>IF(COUNTIF(holidays,Holidays!BA8)&gt;0, "H",Holidays!BA8)</f>
        <v>44381</v>
      </c>
      <c r="BB12" s="99">
        <f>IF(COUNTIF(holidays,Holidays!BB8)&gt;0, "H",Holidays!BB8)</f>
        <v>44382</v>
      </c>
      <c r="BC12" s="100">
        <f>IF(COUNTIF(holidays,Holidays!BC8)&gt;0, "H",Holidays!BC8)</f>
        <v>44383</v>
      </c>
      <c r="BD12" s="100">
        <f>IF(COUNTIF(holidays,Holidays!BD8)&gt;0, "H",Holidays!BD8)</f>
        <v>44384</v>
      </c>
      <c r="BE12" s="100">
        <f>IF(COUNTIF(holidays,Holidays!BE8)&gt;0, "H",Holidays!BE8)</f>
        <v>44385</v>
      </c>
      <c r="BF12" s="100">
        <f>IF(COUNTIF(holidays,Holidays!BF8)&gt;0, "H",Holidays!BF8)</f>
        <v>44386</v>
      </c>
      <c r="BG12" s="101">
        <f>IF(COUNTIF(holidays,Holidays!BG8)&gt;0, "H",Holidays!BG8)</f>
        <v>44387</v>
      </c>
      <c r="BH12" s="51"/>
      <c r="BI12" s="29">
        <f>IF(COUNTIF(holidays,Holidays!BI8)&gt;0, "H",Holidays!BI8)</f>
        <v>44416</v>
      </c>
      <c r="BJ12" s="30">
        <f>IF(COUNTIF(holidays,Holidays!BJ8)&gt;0, "H",Holidays!BJ8)</f>
        <v>44417</v>
      </c>
      <c r="BK12" s="30">
        <f>IF(COUNTIF(holidays,Holidays!BK8)&gt;0, "H",Holidays!BK8)</f>
        <v>44418</v>
      </c>
      <c r="BL12" s="30">
        <f>IF(COUNTIF(holidays,Holidays!BL8)&gt;0, "H",Holidays!BL8)</f>
        <v>44419</v>
      </c>
      <c r="BM12" s="30">
        <f>IF(COUNTIF(holidays,Holidays!BM8)&gt;0, "H",Holidays!BM8)</f>
        <v>44420</v>
      </c>
      <c r="BN12" s="30">
        <f>IF(COUNTIF(holidays,Holidays!BN8)&gt;0, "H",Holidays!BN8)</f>
        <v>44421</v>
      </c>
      <c r="BO12" s="31">
        <f>IF(COUNTIF(holidays,Holidays!BO8)&gt;0, "H",Holidays!BO8)</f>
        <v>44422</v>
      </c>
      <c r="BP12" s="51"/>
      <c r="BQ12" s="29">
        <f>IF(COUNTIF(holidays,Holidays!BQ8)&gt;0, "H",Holidays!BQ8)</f>
        <v>44444</v>
      </c>
      <c r="BR12" s="32">
        <f>IF(COUNTIF(holidays,Holidays!BR8)&gt;0, "H",Holidays!BR8)</f>
        <v>44445</v>
      </c>
      <c r="BS12" s="30">
        <f>IF(COUNTIF(holidays,Holidays!BS8)&gt;0, "H",Holidays!BS8)</f>
        <v>44446</v>
      </c>
      <c r="BT12" s="30">
        <f>IF(COUNTIF(holidays,Holidays!BT8)&gt;0, "H",Holidays!BT8)</f>
        <v>44447</v>
      </c>
      <c r="BU12" s="30">
        <f>IF(COUNTIF(holidays,Holidays!BU8)&gt;0, "H",Holidays!BU8)</f>
        <v>44448</v>
      </c>
      <c r="BV12" s="30">
        <f>IF(COUNTIF(holidays,Holidays!BV8)&gt;0, "H",Holidays!BV8)</f>
        <v>44449</v>
      </c>
      <c r="BW12" s="31">
        <f>IF(COUNTIF(holidays,Holidays!BW8)&gt;0, "H",Holidays!BW8)</f>
        <v>44450</v>
      </c>
      <c r="BX12" s="52"/>
      <c r="BY12" s="29">
        <f>IF(COUNTIF(holidays,Holidays!BY8)&gt;0, "H",Holidays!BY8)</f>
        <v>44472</v>
      </c>
      <c r="BZ12" s="30">
        <f>IF(COUNTIF(holidays,Holidays!BZ8)&gt;0, "H",Holidays!BZ8)</f>
        <v>44473</v>
      </c>
      <c r="CA12" s="30">
        <f>IF(COUNTIF(holidays,Holidays!CA8)&gt;0, "H",Holidays!CA8)</f>
        <v>44474</v>
      </c>
      <c r="CB12" s="30">
        <f>IF(COUNTIF(holidays,Holidays!CB8)&gt;0, "H",Holidays!CB8)</f>
        <v>44475</v>
      </c>
      <c r="CC12" s="30">
        <f>IF(COUNTIF(holidays,Holidays!CC8)&gt;0, "H",Holidays!CC8)</f>
        <v>44476</v>
      </c>
      <c r="CD12" s="30">
        <f>IF(COUNTIF(holidays,Holidays!CD8)&gt;0, "H",Holidays!CD8)</f>
        <v>44477</v>
      </c>
      <c r="CE12" s="31">
        <f>IF(COUNTIF(holidays,Holidays!CE8)&gt;0, "H",Holidays!CE8)</f>
        <v>44478</v>
      </c>
      <c r="CF12" s="51"/>
      <c r="CG12" s="29">
        <f>IF(COUNTIF(holidays,Holidays!CG8)&gt;0, "H",Holidays!CG8)</f>
        <v>44507</v>
      </c>
      <c r="CH12" s="30">
        <f>IF(COUNTIF(holidays,Holidays!CH8)&gt;0, "H",Holidays!CH8)</f>
        <v>44508</v>
      </c>
      <c r="CI12" s="30">
        <f>IF(COUNTIF(holidays,Holidays!CI8)&gt;0, "H",Holidays!CI8)</f>
        <v>44509</v>
      </c>
      <c r="CJ12" s="32">
        <f>IF(COUNTIF(holidays,Holidays!CJ8)&gt;0, "H",Holidays!CJ8)</f>
        <v>44510</v>
      </c>
      <c r="CK12" s="30">
        <f>IF(COUNTIF(holidays,Holidays!CK8)&gt;0, "H",Holidays!CK8)</f>
        <v>44511</v>
      </c>
      <c r="CL12" s="30">
        <f>IF(COUNTIF(holidays,Holidays!CL8)&gt;0, "H",Holidays!CL8)</f>
        <v>44512</v>
      </c>
      <c r="CM12" s="31">
        <f>IF(COUNTIF(holidays,Holidays!CM8)&gt;0, "H",Holidays!CM8)</f>
        <v>44513</v>
      </c>
      <c r="CN12" s="51"/>
      <c r="CO12" s="29">
        <f>IF(COUNTIF(holidays,Holidays!CO8)&gt;0, "H",Holidays!CO8)</f>
        <v>44535</v>
      </c>
      <c r="CP12" s="30">
        <f>IF(COUNTIF(holidays,Holidays!CP8)&gt;0, "H",Holidays!CP8)</f>
        <v>44536</v>
      </c>
      <c r="CQ12" s="30">
        <f>IF(COUNTIF(holidays,Holidays!CQ8)&gt;0, "H",Holidays!CQ8)</f>
        <v>44537</v>
      </c>
      <c r="CR12" s="30">
        <f>IF(COUNTIF(holidays,Holidays!CR8)&gt;0, "H",Holidays!CR8)</f>
        <v>44538</v>
      </c>
      <c r="CS12" s="30">
        <f>IF(COUNTIF(holidays,Holidays!CS8)&gt;0, "H",Holidays!CS8)</f>
        <v>44539</v>
      </c>
      <c r="CT12" s="30">
        <f>IF(COUNTIF(holidays,Holidays!CT8)&gt;0, "H",Holidays!CT8)</f>
        <v>44540</v>
      </c>
      <c r="CU12" s="31">
        <f>IF(COUNTIF(holidays,Holidays!CU8)&gt;0, "H",Holidays!CU8)</f>
        <v>44541</v>
      </c>
    </row>
    <row r="13" spans="2:99" ht="15.75">
      <c r="B13" s="6" t="s">
        <v>9</v>
      </c>
      <c r="C13" s="5">
        <f>COUNTIF(E11:CU16, "S")</f>
        <v>2</v>
      </c>
      <c r="E13" s="29">
        <f>IF(COUNTIF(holidays,Holidays!E9)&gt;0, "H",Holidays!E9)</f>
        <v>44206</v>
      </c>
      <c r="F13" s="30">
        <f>IF(COUNTIF(holidays,Holidays!F9)&gt;0, "H",Holidays!F9)</f>
        <v>44207</v>
      </c>
      <c r="G13" s="30">
        <f>IF(COUNTIF(holidays,Holidays!G9)&gt;0, "H",Holidays!G9)</f>
        <v>44208</v>
      </c>
      <c r="H13" s="30">
        <f>IF(COUNTIF(holidays,Holidays!H9)&gt;0, "H",Holidays!H9)</f>
        <v>44209</v>
      </c>
      <c r="I13" s="30">
        <f>IF(COUNTIF(holidays,Holidays!I9)&gt;0, "H",Holidays!I9)</f>
        <v>44210</v>
      </c>
      <c r="J13" s="30">
        <f>IF(COUNTIF(holidays,Holidays!J9)&gt;0, "H",Holidays!J9)</f>
        <v>44211</v>
      </c>
      <c r="K13" s="31">
        <f>IF(COUNTIF(holidays,Holidays!K9)&gt;0, "H",Holidays!K9)</f>
        <v>44212</v>
      </c>
      <c r="L13" s="11"/>
      <c r="M13" s="29">
        <f>IF(COUNTIF(holidays,Holidays!M9)&gt;0, "H",Holidays!M9)</f>
        <v>44241</v>
      </c>
      <c r="N13" s="42">
        <f>IF(COUNTIF(holidays,Holidays!N9)&gt;0, "H",Holidays!N9)</f>
        <v>44242</v>
      </c>
      <c r="O13" s="30">
        <f>IF(COUNTIF(holidays,Holidays!O9)&gt;0, "H",Holidays!O9)</f>
        <v>44243</v>
      </c>
      <c r="P13" s="30">
        <f>IF(COUNTIF(holidays,Holidays!P9)&gt;0, "H",Holidays!P9)</f>
        <v>44244</v>
      </c>
      <c r="Q13" s="30">
        <f>IF(COUNTIF(holidays,Holidays!Q9)&gt;0, "H",Holidays!Q9)</f>
        <v>44245</v>
      </c>
      <c r="R13" s="30">
        <f>IF(COUNTIF(holidays,Holidays!R9)&gt;0, "H",Holidays!R9)</f>
        <v>44246</v>
      </c>
      <c r="S13" s="31">
        <f>IF(COUNTIF(holidays,Holidays!S9)&gt;0, "H",Holidays!S9)</f>
        <v>44247</v>
      </c>
      <c r="T13" s="11"/>
      <c r="U13" s="29">
        <f>IF(COUNTIF(holidays,Holidays!U9)&gt;0, "H",Holidays!U9)</f>
        <v>44269</v>
      </c>
      <c r="V13" s="30">
        <f>IF(COUNTIF(holidays,Holidays!V9)&gt;0, "H",Holidays!V9)</f>
        <v>44270</v>
      </c>
      <c r="W13" s="30">
        <f>IF(COUNTIF(holidays,Holidays!W9)&gt;0, "H",Holidays!W9)</f>
        <v>44271</v>
      </c>
      <c r="X13" s="30" t="s">
        <v>9</v>
      </c>
      <c r="Y13" s="30" t="s">
        <v>9</v>
      </c>
      <c r="Z13" s="30">
        <f>IF(COUNTIF(holidays,Holidays!Z9)&gt;0, "H",Holidays!Z9)</f>
        <v>44274</v>
      </c>
      <c r="AA13" s="31">
        <f>IF(COUNTIF(holidays,Holidays!AA9)&gt;0, "H",Holidays!AA9)</f>
        <v>44275</v>
      </c>
      <c r="AC13" s="29">
        <f>IF(COUNTIF(holidays,Holidays!AC9)&gt;0, "H",Holidays!AC9)</f>
        <v>44297</v>
      </c>
      <c r="AD13" s="30">
        <f>IF(COUNTIF(holidays,Holidays!AD9)&gt;0, "H",Holidays!AD9)</f>
        <v>44298</v>
      </c>
      <c r="AE13" s="30">
        <f>IF(COUNTIF(holidays,Holidays!AE9)&gt;0, "H",Holidays!AE9)</f>
        <v>44299</v>
      </c>
      <c r="AF13" s="30">
        <f>IF(COUNTIF(holidays,Holidays!AF9)&gt;0, "H",Holidays!AF9)</f>
        <v>44300</v>
      </c>
      <c r="AG13" s="30">
        <f>IF(COUNTIF(holidays,Holidays!AG9)&gt;0, "H",Holidays!AG9)</f>
        <v>44301</v>
      </c>
      <c r="AH13" s="30">
        <f>IF(COUNTIF(holidays,Holidays!AH9)&gt;0, "H",Holidays!AH9)</f>
        <v>44302</v>
      </c>
      <c r="AI13" s="31">
        <f>IF(COUNTIF(holidays,Holidays!AI9)&gt;0, "H",Holidays!AI9)</f>
        <v>44303</v>
      </c>
      <c r="AJ13" s="11"/>
      <c r="AK13" s="29">
        <f>IF(COUNTIF(holidays,Holidays!AK9)&gt;0, "H",Holidays!AK9)</f>
        <v>44325</v>
      </c>
      <c r="AL13" s="30">
        <f>IF(COUNTIF(holidays,Holidays!AL9)&gt;0, "H",Holidays!AL9)</f>
        <v>44326</v>
      </c>
      <c r="AM13" s="30">
        <f>IF(COUNTIF(holidays,Holidays!AM9)&gt;0, "H",Holidays!AM9)</f>
        <v>44327</v>
      </c>
      <c r="AN13" s="30">
        <f>IF(COUNTIF(holidays,Holidays!AN9)&gt;0, "H",Holidays!AN9)</f>
        <v>44328</v>
      </c>
      <c r="AO13" s="30">
        <f>IF(COUNTIF(holidays,Holidays!AO9)&gt;0, "H",Holidays!AO9)</f>
        <v>44329</v>
      </c>
      <c r="AP13" s="30">
        <f>IF(COUNTIF(holidays,Holidays!AP9)&gt;0, "H",Holidays!AP9)</f>
        <v>44330</v>
      </c>
      <c r="AQ13" s="31">
        <f>IF(COUNTIF(holidays,Holidays!AQ9)&gt;0, "H",Holidays!AQ9)</f>
        <v>44331</v>
      </c>
      <c r="AR13" s="51"/>
      <c r="AS13" s="29">
        <f>IF(COUNTIF(holidays,Holidays!AS9)&gt;0, "H",Holidays!AS9)</f>
        <v>44360</v>
      </c>
      <c r="AT13" s="30">
        <f>IF(COUNTIF(holidays,Holidays!AT9)&gt;0, "H",Holidays!AT9)</f>
        <v>44361</v>
      </c>
      <c r="AU13" s="30">
        <f>IF(COUNTIF(holidays,Holidays!AU9)&gt;0, "H",Holidays!AU9)</f>
        <v>44362</v>
      </c>
      <c r="AV13" s="30">
        <f>IF(COUNTIF(holidays,Holidays!AV9)&gt;0, "H",Holidays!AV9)</f>
        <v>44363</v>
      </c>
      <c r="AW13" s="30">
        <f>IF(COUNTIF(holidays,Holidays!AW9)&gt;0, "H",Holidays!AW9)</f>
        <v>44364</v>
      </c>
      <c r="AX13" s="30">
        <f>IF(COUNTIF(holidays,Holidays!AX9)&gt;0, "H",Holidays!AX9)</f>
        <v>44365</v>
      </c>
      <c r="AY13" s="31">
        <f>IF(COUNTIF(holidays,Holidays!AY9)&gt;0, "H",Holidays!AY9)</f>
        <v>44366</v>
      </c>
      <c r="AZ13" s="52"/>
      <c r="BA13" s="98">
        <f>IF(COUNTIF(holidays,Holidays!BA9)&gt;0, "H",Holidays!BA9)</f>
        <v>44388</v>
      </c>
      <c r="BB13" s="100">
        <f>IF(COUNTIF(holidays,Holidays!BB9)&gt;0, "H",Holidays!BB9)</f>
        <v>44389</v>
      </c>
      <c r="BC13" s="100">
        <f>IF(COUNTIF(holidays,Holidays!BC9)&gt;0, "H",Holidays!BC9)</f>
        <v>44390</v>
      </c>
      <c r="BD13" s="100">
        <f>IF(COUNTIF(holidays,Holidays!BD9)&gt;0, "H",Holidays!BD9)</f>
        <v>44391</v>
      </c>
      <c r="BE13" s="100">
        <f>IF(COUNTIF(holidays,Holidays!BE9)&gt;0, "H",Holidays!BE9)</f>
        <v>44392</v>
      </c>
      <c r="BF13" s="100">
        <f>IF(COUNTIF(holidays,Holidays!BF9)&gt;0, "H",Holidays!BF9)</f>
        <v>44393</v>
      </c>
      <c r="BG13" s="101">
        <f>IF(COUNTIF(holidays,Holidays!BG9)&gt;0, "H",Holidays!BG9)</f>
        <v>44394</v>
      </c>
      <c r="BH13" s="51"/>
      <c r="BI13" s="29">
        <f>IF(COUNTIF(holidays,Holidays!BI9)&gt;0, "H",Holidays!BI9)</f>
        <v>44423</v>
      </c>
      <c r="BJ13" s="30">
        <f>IF(COUNTIF(holidays,Holidays!BJ9)&gt;0, "H",Holidays!BJ9)</f>
        <v>44424</v>
      </c>
      <c r="BK13" s="30">
        <f>IF(COUNTIF(holidays,Holidays!BK9)&gt;0, "H",Holidays!BK9)</f>
        <v>44425</v>
      </c>
      <c r="BL13" s="30">
        <f>IF(COUNTIF(holidays,Holidays!BL9)&gt;0, "H",Holidays!BL9)</f>
        <v>44426</v>
      </c>
      <c r="BM13" s="30">
        <f>IF(COUNTIF(holidays,Holidays!BM9)&gt;0, "H",Holidays!BM9)</f>
        <v>44427</v>
      </c>
      <c r="BN13" s="30">
        <f>IF(COUNTIF(holidays,Holidays!BN9)&gt;0, "H",Holidays!BN9)</f>
        <v>44428</v>
      </c>
      <c r="BO13" s="31">
        <f>IF(COUNTIF(holidays,Holidays!BO9)&gt;0, "H",Holidays!BO9)</f>
        <v>44429</v>
      </c>
      <c r="BP13" s="51"/>
      <c r="BQ13" s="29">
        <f>IF(COUNTIF(holidays,Holidays!BQ9)&gt;0, "H",Holidays!BQ9)</f>
        <v>44451</v>
      </c>
      <c r="BR13" s="30">
        <f>IF(COUNTIF(holidays,Holidays!BR9)&gt;0, "H",Holidays!BR9)</f>
        <v>44452</v>
      </c>
      <c r="BS13" s="30">
        <f>IF(COUNTIF(holidays,Holidays!BS9)&gt;0, "H",Holidays!BS9)</f>
        <v>44453</v>
      </c>
      <c r="BT13" s="30">
        <f>IF(COUNTIF(holidays,Holidays!BT9)&gt;0, "H",Holidays!BT9)</f>
        <v>44454</v>
      </c>
      <c r="BU13" s="30">
        <f>IF(COUNTIF(holidays,Holidays!BU9)&gt;0, "H",Holidays!BU9)</f>
        <v>44455</v>
      </c>
      <c r="BV13" s="30">
        <f>IF(COUNTIF(holidays,Holidays!BV9)&gt;0, "H",Holidays!BV9)</f>
        <v>44456</v>
      </c>
      <c r="BW13" s="31">
        <f>IF(COUNTIF(holidays,Holidays!BW9)&gt;0, "H",Holidays!BW9)</f>
        <v>44457</v>
      </c>
      <c r="BX13" s="52"/>
      <c r="BY13" s="29">
        <f>IF(COUNTIF(holidays,Holidays!BY9)&gt;0, "H",Holidays!BY9)</f>
        <v>44479</v>
      </c>
      <c r="BZ13" s="32">
        <f>IF(COUNTIF(holidays,Holidays!BZ9)&gt;0, "H",Holidays!BZ9)</f>
        <v>44480</v>
      </c>
      <c r="CA13" s="30">
        <f>IF(COUNTIF(holidays,Holidays!CA9)&gt;0, "H",Holidays!CA9)</f>
        <v>44481</v>
      </c>
      <c r="CB13" s="30">
        <f>IF(COUNTIF(holidays,Holidays!CB9)&gt;0, "H",Holidays!CB9)</f>
        <v>44482</v>
      </c>
      <c r="CC13" s="30">
        <f>IF(COUNTIF(holidays,Holidays!CC9)&gt;0, "H",Holidays!CC9)</f>
        <v>44483</v>
      </c>
      <c r="CD13" s="30">
        <f>IF(COUNTIF(holidays,Holidays!CD9)&gt;0, "H",Holidays!CD9)</f>
        <v>44484</v>
      </c>
      <c r="CE13" s="31">
        <f>IF(COUNTIF(holidays,Holidays!CE9)&gt;0, "H",Holidays!CE9)</f>
        <v>44485</v>
      </c>
      <c r="CF13" s="51"/>
      <c r="CG13" s="29">
        <f>IF(COUNTIF(holidays,Holidays!CG9)&gt;0, "H",Holidays!CG9)</f>
        <v>44514</v>
      </c>
      <c r="CH13" s="30">
        <f>IF(COUNTIF(holidays,Holidays!CH9)&gt;0, "H",Holidays!CH9)</f>
        <v>44515</v>
      </c>
      <c r="CI13" s="30">
        <f>IF(COUNTIF(holidays,Holidays!CI9)&gt;0, "H",Holidays!CI9)</f>
        <v>44516</v>
      </c>
      <c r="CJ13" s="30">
        <f>IF(COUNTIF(holidays,Holidays!CJ9)&gt;0, "H",Holidays!CJ9)</f>
        <v>44517</v>
      </c>
      <c r="CK13" s="30">
        <f>IF(COUNTIF(holidays,Holidays!CK9)&gt;0, "H",Holidays!CK9)</f>
        <v>44518</v>
      </c>
      <c r="CL13" s="30">
        <f>IF(COUNTIF(holidays,Holidays!CL9)&gt;0, "H",Holidays!CL9)</f>
        <v>44519</v>
      </c>
      <c r="CM13" s="31">
        <f>IF(COUNTIF(holidays,Holidays!CM9)&gt;0, "H",Holidays!CM9)</f>
        <v>44520</v>
      </c>
      <c r="CN13" s="51"/>
      <c r="CO13" s="29">
        <f>IF(COUNTIF(holidays,Holidays!CO9)&gt;0, "H",Holidays!CO9)</f>
        <v>44542</v>
      </c>
      <c r="CP13" s="30">
        <f>IF(COUNTIF(holidays,Holidays!CP9)&gt;0, "H",Holidays!CP9)</f>
        <v>44543</v>
      </c>
      <c r="CQ13" s="30">
        <f>IF(COUNTIF(holidays,Holidays!CQ9)&gt;0, "H",Holidays!CQ9)</f>
        <v>44544</v>
      </c>
      <c r="CR13" s="30">
        <f>IF(COUNTIF(holidays,Holidays!CR9)&gt;0, "H",Holidays!CR9)</f>
        <v>44545</v>
      </c>
      <c r="CS13" s="30">
        <f>IF(COUNTIF(holidays,Holidays!CS9)&gt;0, "H",Holidays!CS9)</f>
        <v>44546</v>
      </c>
      <c r="CT13" s="30">
        <f>IF(COUNTIF(holidays,Holidays!CT9)&gt;0, "H",Holidays!CT9)</f>
        <v>44547</v>
      </c>
      <c r="CU13" s="31">
        <f>IF(COUNTIF(holidays,Holidays!CU9)&gt;0, "H",Holidays!CU9)</f>
        <v>44548</v>
      </c>
    </row>
    <row r="14" spans="2:99" ht="15.75">
      <c r="B14" s="7" t="s">
        <v>10</v>
      </c>
      <c r="C14" s="5">
        <f>COUNTIF(E11:CU16, "M")</f>
        <v>0</v>
      </c>
      <c r="E14" s="29">
        <f>IF(COUNTIF(holidays,Holidays!E10)&gt;0, "H",Holidays!E10)</f>
        <v>44213</v>
      </c>
      <c r="F14" s="32">
        <f>IF(COUNTIF(holidays,Holidays!F10)&gt;0, "H",Holidays!F10)</f>
        <v>44214</v>
      </c>
      <c r="G14" s="30">
        <f>IF(COUNTIF(holidays,Holidays!G10)&gt;0, "H",Holidays!G10)</f>
        <v>44215</v>
      </c>
      <c r="H14" s="30">
        <f>IF(COUNTIF(holidays,Holidays!H10)&gt;0, "H",Holidays!H10)</f>
        <v>44216</v>
      </c>
      <c r="I14" s="30">
        <f>IF(COUNTIF(holidays,Holidays!I10)&gt;0, "H",Holidays!I10)</f>
        <v>44217</v>
      </c>
      <c r="J14" s="30">
        <f>IF(COUNTIF(holidays,Holidays!J10)&gt;0, "H",Holidays!J10)</f>
        <v>44218</v>
      </c>
      <c r="K14" s="31">
        <f>IF(COUNTIF(holidays,Holidays!K10)&gt;0, "H",Holidays!K10)</f>
        <v>44219</v>
      </c>
      <c r="L14" s="11"/>
      <c r="M14" s="29">
        <f>IF(COUNTIF(holidays,Holidays!M10)&gt;0, "H",Holidays!M10)</f>
        <v>44249</v>
      </c>
      <c r="N14" s="32">
        <f>IF(COUNTIF(holidays,Holidays!N10)&gt;0, "H",Holidays!N10)</f>
        <v>44249</v>
      </c>
      <c r="O14" s="30">
        <f>IF(COUNTIF(holidays,Holidays!O10)&gt;0, "H",Holidays!O10)</f>
        <v>44250</v>
      </c>
      <c r="P14" s="30">
        <f>IF(COUNTIF(holidays,Holidays!P10)&gt;0, "H",Holidays!P10)</f>
        <v>44251</v>
      </c>
      <c r="Q14" s="30">
        <f>IF(COUNTIF(holidays,Holidays!Q10)&gt;0, "H",Holidays!Q10)</f>
        <v>44252</v>
      </c>
      <c r="R14" s="30">
        <f>IF(COUNTIF(holidays,Holidays!R10)&gt;0, "H",Holidays!R10)</f>
        <v>44253</v>
      </c>
      <c r="S14" s="31">
        <f>IF(COUNTIF(holidays,Holidays!S10)&gt;0, "H",Holidays!S10)</f>
        <v>44254</v>
      </c>
      <c r="T14" s="11"/>
      <c r="U14" s="29">
        <f>IF(COUNTIF(holidays,Holidays!U10)&gt;0, "H",Holidays!U10)</f>
        <v>44276</v>
      </c>
      <c r="V14" s="32">
        <f>IF(COUNTIF(holidays,Holidays!V10)&gt;0, "H",Holidays!V10)</f>
        <v>44277</v>
      </c>
      <c r="W14" s="30">
        <f>IF(COUNTIF(holidays,Holidays!W10)&gt;0, "H",Holidays!W10)</f>
        <v>44278</v>
      </c>
      <c r="X14" s="30">
        <f>IF(COUNTIF(holidays,Holidays!X10)&gt;0, "H",Holidays!X10)</f>
        <v>44279</v>
      </c>
      <c r="Y14" s="30">
        <f>IF(COUNTIF(holidays,Holidays!Y10)&gt;0, "H",Holidays!Y10)</f>
        <v>44280</v>
      </c>
      <c r="Z14" s="30">
        <f>IF(COUNTIF(holidays,Holidays!Z10)&gt;0, "H",Holidays!Z10)</f>
        <v>44281</v>
      </c>
      <c r="AA14" s="31">
        <f>IF(COUNTIF(holidays,Holidays!AA10)&gt;0, "H",Holidays!AA10)</f>
        <v>44282</v>
      </c>
      <c r="AC14" s="29">
        <f>IF(COUNTIF(holidays,Holidays!AC10)&gt;0, "H",Holidays!AC10)</f>
        <v>44304</v>
      </c>
      <c r="AD14" s="30">
        <f>IF(COUNTIF(holidays,Holidays!AD10)&gt;0, "H",Holidays!AD10)</f>
        <v>44305</v>
      </c>
      <c r="AE14" s="30">
        <f>IF(COUNTIF(holidays,Holidays!AE10)&gt;0, "H",Holidays!AE10)</f>
        <v>44306</v>
      </c>
      <c r="AF14" s="30">
        <f>IF(COUNTIF(holidays,Holidays!AF10)&gt;0, "H",Holidays!AF10)</f>
        <v>44307</v>
      </c>
      <c r="AG14" s="30">
        <f>IF(COUNTIF(holidays,Holidays!AG10)&gt;0, "H",Holidays!AG10)</f>
        <v>44308</v>
      </c>
      <c r="AH14" s="30">
        <f>IF(COUNTIF(holidays,Holidays!AH10)&gt;0, "H",Holidays!AH10)</f>
        <v>44309</v>
      </c>
      <c r="AI14" s="31">
        <f>IF(COUNTIF(holidays,Holidays!AI10)&gt;0, "H",Holidays!AI10)</f>
        <v>44310</v>
      </c>
      <c r="AJ14" s="11"/>
      <c r="AK14" s="29">
        <f>IF(COUNTIF(holidays,Holidays!AK10)&gt;0, "H",Holidays!AK10)</f>
        <v>44332</v>
      </c>
      <c r="AL14" s="30">
        <f>IF(COUNTIF(holidays,Holidays!AL10)&gt;0, "H",Holidays!AL10)</f>
        <v>44333</v>
      </c>
      <c r="AM14" s="30">
        <f>IF(COUNTIF(holidays,Holidays!AM10)&gt;0, "H",Holidays!AM10)</f>
        <v>44334</v>
      </c>
      <c r="AN14" s="30">
        <f>IF(COUNTIF(holidays,Holidays!AN10)&gt;0, "H",Holidays!AN10)</f>
        <v>44335</v>
      </c>
      <c r="AO14" s="30">
        <f>IF(COUNTIF(holidays,Holidays!AO10)&gt;0, "H",Holidays!AO10)</f>
        <v>44336</v>
      </c>
      <c r="AP14" s="30">
        <f>IF(COUNTIF(holidays,Holidays!AP10)&gt;0, "H",Holidays!AP10)</f>
        <v>44337</v>
      </c>
      <c r="AQ14" s="31">
        <f>IF(COUNTIF(holidays,Holidays!AQ10)&gt;0, "H",Holidays!AQ10)</f>
        <v>44338</v>
      </c>
      <c r="AR14" s="51"/>
      <c r="AS14" s="29">
        <f>IF(COUNTIF(holidays,Holidays!AS10)&gt;0, "H",Holidays!AS10)</f>
        <v>44367</v>
      </c>
      <c r="AT14" s="30">
        <f>IF(COUNTIF(holidays,Holidays!AT10)&gt;0, "H",Holidays!AT10)</f>
        <v>44368</v>
      </c>
      <c r="AU14" s="30">
        <f>IF(COUNTIF(holidays,Holidays!AU10)&gt;0, "H",Holidays!AU10)</f>
        <v>44369</v>
      </c>
      <c r="AV14" s="30">
        <f>IF(COUNTIF(holidays,Holidays!AV10)&gt;0, "H",Holidays!AV10)</f>
        <v>44370</v>
      </c>
      <c r="AW14" s="30">
        <f>IF(COUNTIF(holidays,Holidays!AW10)&gt;0, "H",Holidays!AW10)</f>
        <v>44371</v>
      </c>
      <c r="AX14" s="30">
        <f>IF(COUNTIF(holidays,Holidays!AX10)&gt;0, "H",Holidays!AX10)</f>
        <v>44372</v>
      </c>
      <c r="AY14" s="31">
        <f>IF(COUNTIF(holidays,Holidays!AY10)&gt;0, "H",Holidays!AY10)</f>
        <v>44373</v>
      </c>
      <c r="AZ14" s="52"/>
      <c r="BA14" s="98">
        <f>IF(COUNTIF(holidays,Holidays!BA10)&gt;0, "H",Holidays!BA10)</f>
        <v>44395</v>
      </c>
      <c r="BB14" s="100">
        <f>IF(COUNTIF(holidays,Holidays!BB10)&gt;0, "H",Holidays!BB10)</f>
        <v>44396</v>
      </c>
      <c r="BC14" s="100">
        <f>IF(COUNTIF(holidays,Holidays!BC10)&gt;0, "H",Holidays!BC10)</f>
        <v>44397</v>
      </c>
      <c r="BD14" s="100">
        <f>IF(COUNTIF(holidays,Holidays!BD10)&gt;0, "H",Holidays!BD10)</f>
        <v>44404</v>
      </c>
      <c r="BE14" s="100">
        <f>IF(COUNTIF(holidays,Holidays!BE10)&gt;0, "H",Holidays!BE10)</f>
        <v>44399</v>
      </c>
      <c r="BF14" s="100">
        <f>IF(COUNTIF(holidays,Holidays!BF10)&gt;0, "H",Holidays!BF10)</f>
        <v>44400</v>
      </c>
      <c r="BG14" s="101">
        <f>IF(COUNTIF(holidays,Holidays!BG10)&gt;0, "H",Holidays!BG10)</f>
        <v>44401</v>
      </c>
      <c r="BH14" s="51"/>
      <c r="BI14" s="29">
        <f>IF(COUNTIF(holidays,Holidays!BI10)&gt;0, "H",Holidays!BI10)</f>
        <v>44430</v>
      </c>
      <c r="BJ14" s="30">
        <f>IF(COUNTIF(holidays,Holidays!BJ10)&gt;0, "H",Holidays!BJ10)</f>
        <v>44431</v>
      </c>
      <c r="BK14" s="30">
        <f>IF(COUNTIF(holidays,Holidays!BK10)&gt;0, "H",Holidays!BK10)</f>
        <v>44432</v>
      </c>
      <c r="BL14" s="30">
        <f>IF(COUNTIF(holidays,Holidays!BL10)&gt;0, "H",Holidays!BL10)</f>
        <v>44433</v>
      </c>
      <c r="BM14" s="30">
        <f>IF(COUNTIF(holidays,Holidays!BM10)&gt;0, "H",Holidays!BM10)</f>
        <v>44434</v>
      </c>
      <c r="BN14" s="30">
        <f>IF(COUNTIF(holidays,Holidays!BN10)&gt;0, "H",Holidays!BN10)</f>
        <v>44435</v>
      </c>
      <c r="BO14" s="31">
        <f>IF(COUNTIF(holidays,Holidays!BO10)&gt;0, "H",Holidays!BO10)</f>
        <v>44436</v>
      </c>
      <c r="BP14" s="51"/>
      <c r="BQ14" s="29">
        <f>IF(COUNTIF(holidays,Holidays!BQ10)&gt;0, "H",Holidays!BQ10)</f>
        <v>44458</v>
      </c>
      <c r="BR14" s="30">
        <f>IF(COUNTIF(holidays,Holidays!BR10)&gt;0, "H",Holidays!BR10)</f>
        <v>44459</v>
      </c>
      <c r="BS14" s="30">
        <f>IF(COUNTIF(holidays,Holidays!BS10)&gt;0, "H",Holidays!BS10)</f>
        <v>44460</v>
      </c>
      <c r="BT14" s="30">
        <f>IF(COUNTIF(holidays,Holidays!BT10)&gt;0, "H",Holidays!BT10)</f>
        <v>44461</v>
      </c>
      <c r="BU14" s="30">
        <f>IF(COUNTIF(holidays,Holidays!BU10)&gt;0, "H",Holidays!BU10)</f>
        <v>44462</v>
      </c>
      <c r="BV14" s="30">
        <f>IF(COUNTIF(holidays,Holidays!BV10)&gt;0, "H",Holidays!BV10)</f>
        <v>44463</v>
      </c>
      <c r="BW14" s="31">
        <f>IF(COUNTIF(holidays,Holidays!BW10)&gt;0, "H",Holidays!BW10)</f>
        <v>44464</v>
      </c>
      <c r="BX14" s="52"/>
      <c r="BY14" s="29">
        <f>IF(COUNTIF(holidays,Holidays!BY10)&gt;0, "H",Holidays!BY10)</f>
        <v>44486</v>
      </c>
      <c r="BZ14" s="30">
        <f>IF(COUNTIF(holidays,Holidays!BZ10)&gt;0, "H",Holidays!BZ10)</f>
        <v>44487</v>
      </c>
      <c r="CA14" s="30">
        <f>IF(COUNTIF(holidays,Holidays!CA10)&gt;0, "H",Holidays!CA10)</f>
        <v>44488</v>
      </c>
      <c r="CB14" s="30">
        <f>IF(COUNTIF(holidays,Holidays!CB10)&gt;0, "H",Holidays!CB10)</f>
        <v>44489</v>
      </c>
      <c r="CC14" s="30">
        <f>IF(COUNTIF(holidays,Holidays!CC10)&gt;0, "H",Holidays!CC10)</f>
        <v>44490</v>
      </c>
      <c r="CD14" s="30">
        <f>IF(COUNTIF(holidays,Holidays!CD10)&gt;0, "H",Holidays!CD10)</f>
        <v>44491</v>
      </c>
      <c r="CE14" s="31">
        <f>IF(COUNTIF(holidays,Holidays!CE10)&gt;0, "H",Holidays!CE10)</f>
        <v>44492</v>
      </c>
      <c r="CF14" s="51"/>
      <c r="CG14" s="29">
        <f>IF(COUNTIF(holidays,Holidays!CG10)&gt;0, "H",Holidays!CG10)</f>
        <v>44521</v>
      </c>
      <c r="CH14" s="30">
        <f>IF(COUNTIF(holidays,Holidays!CH10)&gt;0, "H",Holidays!CH10)</f>
        <v>44522</v>
      </c>
      <c r="CI14" s="30">
        <f>IF(COUNTIF(holidays,Holidays!CI10)&gt;0, "H",Holidays!CI10)</f>
        <v>44523</v>
      </c>
      <c r="CJ14" s="30">
        <f>IF(COUNTIF(holidays,Holidays!CJ10)&gt;0, "H",Holidays!CJ10)</f>
        <v>44524</v>
      </c>
      <c r="CK14" s="32">
        <f>IF(COUNTIF(holidays,Holidays!CK10)&gt;0, "H",Holidays!CK10)</f>
        <v>44525</v>
      </c>
      <c r="CL14" s="30">
        <f>IF(COUNTIF(holidays,Holidays!CL10)&gt;0, "H",Holidays!CL10)</f>
        <v>44526</v>
      </c>
      <c r="CM14" s="31">
        <f>IF(COUNTIF(holidays,Holidays!CM10)&gt;0, "H",Holidays!CM10)</f>
        <v>44527</v>
      </c>
      <c r="CN14" s="51"/>
      <c r="CO14" s="29">
        <f>IF(COUNTIF(holidays,Holidays!CO10)&gt;0, "H",Holidays!CO10)</f>
        <v>44549</v>
      </c>
      <c r="CP14" s="30">
        <f>IF(COUNTIF(holidays,Holidays!CP10)&gt;0, "H",Holidays!CP10)</f>
        <v>44550</v>
      </c>
      <c r="CQ14" s="30">
        <f>IF(COUNTIF(holidays,Holidays!CQ10)&gt;0, "H",Holidays!CQ10)</f>
        <v>44551</v>
      </c>
      <c r="CR14" s="30">
        <f>IF(COUNTIF(holidays,Holidays!CR10)&gt;0, "H",Holidays!CR10)</f>
        <v>44552</v>
      </c>
      <c r="CS14" s="30">
        <f>IF(COUNTIF(holidays,Holidays!CS10)&gt;0, "H",Holidays!CS10)</f>
        <v>44553</v>
      </c>
      <c r="CT14" s="32">
        <f>IF(COUNTIF(holidays,Holidays!CT10)&gt;0, "H",Holidays!CT10)</f>
        <v>44554</v>
      </c>
      <c r="CU14" s="31">
        <f>IF(COUNTIF(holidays,Holidays!CU10)&gt;0, "H",Holidays!CU10)</f>
        <v>44555</v>
      </c>
    </row>
    <row r="15" spans="2:99" ht="15.75">
      <c r="B15" s="8" t="s">
        <v>11</v>
      </c>
      <c r="C15" s="5">
        <f>COUNTIF(E11:CU16, "C")</f>
        <v>0</v>
      </c>
      <c r="E15" s="29">
        <f>IF(COUNTIF(holidays,Holidays!E11)&gt;0, "H",Holidays!E11)</f>
        <v>44220</v>
      </c>
      <c r="F15" s="30">
        <f>IF(COUNTIF(holidays,Holidays!F11)&gt;0, "H",Holidays!F11)</f>
        <v>44221</v>
      </c>
      <c r="G15" s="30">
        <f>IF(COUNTIF(holidays,Holidays!G11)&gt;0, "H",Holidays!G11)</f>
        <v>44222</v>
      </c>
      <c r="H15" s="30">
        <f>IF(COUNTIF(holidays,Holidays!H11)&gt;0, "H",Holidays!H11)</f>
        <v>44223</v>
      </c>
      <c r="I15" s="30">
        <f>IF(COUNTIF(holidays,Holidays!I11)&gt;0, "H",Holidays!I11)</f>
        <v>44224</v>
      </c>
      <c r="J15" s="30">
        <f>IF(COUNTIF(holidays,Holidays!J11)&gt;0, "H",Holidays!J11)</f>
        <v>44225</v>
      </c>
      <c r="K15" s="31">
        <f>IF(COUNTIF(holidays,Holidays!K11)&gt;0, "H",Holidays!K11)</f>
        <v>44226</v>
      </c>
      <c r="L15" s="11"/>
      <c r="M15" s="29">
        <f>IF(COUNTIF(holidays,Holidays!M11)&gt;0, "H",Holidays!M11)</f>
        <v>44255</v>
      </c>
      <c r="N15" s="30"/>
      <c r="O15" s="30"/>
      <c r="P15" s="30"/>
      <c r="Q15" s="30"/>
      <c r="R15" s="30"/>
      <c r="S15" s="31"/>
      <c r="T15" s="11"/>
      <c r="U15" s="29">
        <f>IF(COUNTIF(holidays,Holidays!U11)&gt;0, "H",Holidays!U11)</f>
        <v>44283</v>
      </c>
      <c r="V15" s="30">
        <f>IF(COUNTIF(holidays,Holidays!V11)&gt;0, "H",Holidays!V11)</f>
        <v>44284</v>
      </c>
      <c r="W15" s="30">
        <f>IF(COUNTIF(holidays,Holidays!W11)&gt;0, "H",Holidays!W11)</f>
        <v>44285</v>
      </c>
      <c r="X15" s="30">
        <f>IF(COUNTIF(holidays,Holidays!X11)&gt;0, "H",Holidays!X11)</f>
        <v>44286</v>
      </c>
      <c r="Y15" s="30"/>
      <c r="Z15" s="30"/>
      <c r="AA15" s="31"/>
      <c r="AC15" s="29">
        <f>IF(COUNTIF(holidays,Holidays!AC11)&gt;0, "H",Holidays!AC11)</f>
        <v>44311</v>
      </c>
      <c r="AD15" s="30">
        <f>IF(COUNTIF(holidays,Holidays!AD11)&gt;0, "H",Holidays!AD11)</f>
        <v>44312</v>
      </c>
      <c r="AE15" s="30">
        <f>IF(COUNTIF(holidays,Holidays!AE11)&gt;0, "H",Holidays!AE11)</f>
        <v>44313</v>
      </c>
      <c r="AF15" s="30">
        <f>IF(COUNTIF(holidays,Holidays!AF11)&gt;0, "H",Holidays!AF11)</f>
        <v>44314</v>
      </c>
      <c r="AG15" s="30">
        <f>IF(COUNTIF(holidays,Holidays!AG11)&gt;0, "H",Holidays!AG11)</f>
        <v>44315</v>
      </c>
      <c r="AH15" s="30">
        <f>IF(COUNTIF(holidays,Holidays!AH11)&gt;0, "H",Holidays!AH11)</f>
        <v>44316</v>
      </c>
      <c r="AI15" s="31"/>
      <c r="AJ15" s="11"/>
      <c r="AK15" s="29">
        <f>IF(COUNTIF(holidays,Holidays!AK11)&gt;0, "H",Holidays!AK11)</f>
        <v>44339</v>
      </c>
      <c r="AL15" s="32">
        <f>IF(COUNTIF(holidays,Holidays!AL11)&gt;0, "H",Holidays!AL11)</f>
        <v>44340</v>
      </c>
      <c r="AM15" s="30">
        <f>IF(COUNTIF(holidays,Holidays!AM11)&gt;0, "H",Holidays!AM11)</f>
        <v>44341</v>
      </c>
      <c r="AN15" s="30">
        <f>IF(COUNTIF(holidays,Holidays!AN11)&gt;0, "H",Holidays!AN11)</f>
        <v>44342</v>
      </c>
      <c r="AO15" s="30">
        <f>IF(COUNTIF(holidays,Holidays!AO11)&gt;0, "H",Holidays!AO11)</f>
        <v>44343</v>
      </c>
      <c r="AP15" s="30">
        <f>IF(COUNTIF(holidays,Holidays!AP11)&gt;0, "H",Holidays!AP11)</f>
        <v>44344</v>
      </c>
      <c r="AQ15" s="31">
        <f>IF(COUNTIF(holidays,Holidays!AQ11)&gt;0, "H",Holidays!AQ11)</f>
        <v>44345</v>
      </c>
      <c r="AR15" s="51"/>
      <c r="AS15" s="29">
        <f>IF(COUNTIF(holidays,Holidays!AS11)&gt;0, "H",Holidays!AS11)</f>
        <v>44374</v>
      </c>
      <c r="AT15" s="30">
        <f>IF(COUNTIF(holidays,Holidays!AT11)&gt;0, "H",Holidays!AT11)</f>
        <v>44375</v>
      </c>
      <c r="AU15" s="30">
        <f>IF(COUNTIF(holidays,Holidays!AU11)&gt;0, "H",Holidays!AU11)</f>
        <v>44376</v>
      </c>
      <c r="AV15" s="30">
        <f>IF(COUNTIF(holidays,Holidays!AV11)&gt;0, "H",Holidays!AV11)</f>
        <v>44377</v>
      </c>
      <c r="AW15" s="30"/>
      <c r="AX15" s="30"/>
      <c r="AY15" s="31"/>
      <c r="AZ15" s="52"/>
      <c r="BA15" s="98">
        <f>IF(COUNTIF(holidays,Holidays!BA11)&gt;0, "H",Holidays!BA11)</f>
        <v>44402</v>
      </c>
      <c r="BB15" s="100">
        <f>IF(COUNTIF(holidays,Holidays!BB11)&gt;0, "H",Holidays!BB11)</f>
        <v>44403</v>
      </c>
      <c r="BC15" s="100">
        <f>IF(COUNTIF(holidays,Holidays!BC11)&gt;0, "H",Holidays!BC11)</f>
        <v>44404</v>
      </c>
      <c r="BD15" s="100">
        <f>IF(COUNTIF(holidays,Holidays!BD11)&gt;0, "H",Holidays!BD11)</f>
        <v>44405</v>
      </c>
      <c r="BE15" s="100">
        <f>IF(COUNTIF(holidays,Holidays!BE11)&gt;0, "H",Holidays!BE11)</f>
        <v>44406</v>
      </c>
      <c r="BF15" s="100">
        <f>IF(COUNTIF(holidays,Holidays!BF11)&gt;0, "H",Holidays!BF11)</f>
        <v>44407</v>
      </c>
      <c r="BG15" s="101">
        <f>IF(COUNTIF(holidays,Holidays!BG11)&gt;0, "H",Holidays!BG11)</f>
        <v>44408</v>
      </c>
      <c r="BH15" s="51"/>
      <c r="BI15" s="29">
        <f>IF(COUNTIF(holidays,Holidays!BI11)&gt;0, "H",Holidays!BI11)</f>
        <v>44437</v>
      </c>
      <c r="BJ15" s="30" t="str">
        <f>IF(COUNTIF(holidays,Holidays!BJ11)&gt;0, "H",Holidays!BJ11)</f>
        <v>H</v>
      </c>
      <c r="BK15" s="30">
        <f>IF(COUNTIF(holidays,Holidays!BK11)&gt;0, "H",Holidays!BK11)</f>
        <v>44439</v>
      </c>
      <c r="BL15" s="30"/>
      <c r="BM15" s="30"/>
      <c r="BN15" s="30"/>
      <c r="BO15" s="31"/>
      <c r="BP15" s="51"/>
      <c r="BQ15" s="29">
        <f>IF(COUNTIF(holidays,Holidays!BQ11)&gt;0, "H",Holidays!BQ11)</f>
        <v>44465</v>
      </c>
      <c r="BR15" s="30">
        <f>IF(COUNTIF(holidays,Holidays!BR11)&gt;0, "H",Holidays!BR11)</f>
        <v>44466</v>
      </c>
      <c r="BS15" s="30">
        <f>IF(COUNTIF(holidays,Holidays!BS11)&gt;0, "H",Holidays!BS11)</f>
        <v>44467</v>
      </c>
      <c r="BT15" s="30">
        <f>IF(COUNTIF(holidays,Holidays!BT11)&gt;0, "H",Holidays!BT11)</f>
        <v>44468</v>
      </c>
      <c r="BU15" s="30">
        <f>IF(COUNTIF(holidays,Holidays!BU11)&gt;0, "H",Holidays!BU11)</f>
        <v>44469</v>
      </c>
      <c r="BV15" s="30"/>
      <c r="BW15" s="31"/>
      <c r="BX15" s="52"/>
      <c r="BY15" s="29">
        <f>IF(COUNTIF(holidays,Holidays!BY11)&gt;0, "H",Holidays!BY11)</f>
        <v>44493</v>
      </c>
      <c r="BZ15" s="30">
        <f>IF(COUNTIF(holidays,Holidays!BZ11)&gt;0, "H",Holidays!BZ11)</f>
        <v>44494</v>
      </c>
      <c r="CA15" s="30">
        <f>IF(COUNTIF(holidays,Holidays!CA11)&gt;0, "H",Holidays!CA11)</f>
        <v>44495</v>
      </c>
      <c r="CB15" s="30">
        <f>IF(COUNTIF(holidays,Holidays!CB11)&gt;0, "H",Holidays!CB11)</f>
        <v>44496</v>
      </c>
      <c r="CC15" s="30">
        <f>IF(COUNTIF(holidays,Holidays!CC11)&gt;0, "H",Holidays!CC11)</f>
        <v>44497</v>
      </c>
      <c r="CD15" s="30">
        <f>IF(COUNTIF(holidays,Holidays!CD11)&gt;0, "H",Holidays!CD11)</f>
        <v>44498</v>
      </c>
      <c r="CE15" s="31">
        <f>IF(COUNTIF(holidays,Holidays!CE11)&gt;0, "H",Holidays!CE11)</f>
        <v>44499</v>
      </c>
      <c r="CF15" s="51"/>
      <c r="CG15" s="29">
        <f>IF(COUNTIF(holidays,Holidays!CG11)&gt;0, "H",Holidays!CG11)</f>
        <v>44528</v>
      </c>
      <c r="CH15" s="30">
        <f>IF(COUNTIF(holidays,Holidays!CH11)&gt;0, "H",Holidays!CH11)</f>
        <v>44529</v>
      </c>
      <c r="CI15" s="30">
        <f>IF(COUNTIF(holidays,Holidays!CI11)&gt;0, "H",Holidays!CI11)</f>
        <v>44530</v>
      </c>
      <c r="CJ15" s="30"/>
      <c r="CK15" s="30"/>
      <c r="CL15" s="30"/>
      <c r="CM15" s="31"/>
      <c r="CN15" s="51"/>
      <c r="CO15" s="29">
        <f>IF(COUNTIF(holidays,Holidays!CO11)&gt;0, "H",Holidays!CO11)</f>
        <v>44556</v>
      </c>
      <c r="CP15" s="30" t="str">
        <f>IF(COUNTIF(holidays,Holidays!CP11)&gt;0, "H",Holidays!CP11)</f>
        <v>H</v>
      </c>
      <c r="CQ15" s="30" t="str">
        <f>IF(COUNTIF(holidays,Holidays!CQ11)&gt;0, "H",Holidays!CQ11)</f>
        <v>H</v>
      </c>
      <c r="CR15" s="30">
        <f>IF(COUNTIF(holidays,Holidays!CR11)&gt;0, "H",Holidays!CR11)</f>
        <v>44559</v>
      </c>
      <c r="CS15" s="30">
        <f>IF(COUNTIF(holidays,Holidays!CS11)&gt;0, "H",Holidays!CS11)</f>
        <v>44560</v>
      </c>
      <c r="CT15" s="30">
        <f>IF(COUNTIF(holidays,Holidays!CT11)&gt;0, "H",Holidays!CT11)</f>
        <v>44561</v>
      </c>
      <c r="CU15" s="31"/>
    </row>
    <row r="16" spans="2:99" ht="16.5" thickBot="1">
      <c r="B16" s="9" t="s">
        <v>23</v>
      </c>
      <c r="C16" s="10">
        <f>COUNTIF(E11:CU16, "O")</f>
        <v>1</v>
      </c>
      <c r="E16" s="63">
        <f>IF(COUNTIF(holidays,Holidays!E12)&gt;0, "H",Holidays!E12)</f>
        <v>44227</v>
      </c>
      <c r="F16" s="16"/>
      <c r="G16" s="16"/>
      <c r="H16" s="16"/>
      <c r="I16" s="16"/>
      <c r="J16" s="16"/>
      <c r="K16" s="17"/>
      <c r="L16" s="11"/>
      <c r="M16" s="15"/>
      <c r="N16" s="16"/>
      <c r="O16" s="16"/>
      <c r="P16" s="16"/>
      <c r="Q16" s="16"/>
      <c r="R16" s="16"/>
      <c r="S16" s="17"/>
      <c r="T16" s="11"/>
      <c r="U16" s="18"/>
      <c r="V16" s="16"/>
      <c r="W16" s="16"/>
      <c r="X16" s="16"/>
      <c r="Y16" s="16"/>
      <c r="Z16" s="16"/>
      <c r="AA16" s="17"/>
      <c r="AC16" s="15"/>
      <c r="AD16" s="16"/>
      <c r="AE16" s="16"/>
      <c r="AF16" s="16"/>
      <c r="AG16" s="16"/>
      <c r="AH16" s="16"/>
      <c r="AI16" s="17"/>
      <c r="AJ16" s="11"/>
      <c r="AK16" s="64">
        <f>IF(COUNTIF(holidays,Holidays!AK12)&gt;0, "H",Holidays!AK12)</f>
        <v>44346</v>
      </c>
      <c r="AL16" s="65" t="str">
        <f>IF(COUNTIF(holidays,Holidays!AL12)&gt;0, "H",Holidays!AL12)</f>
        <v>H</v>
      </c>
      <c r="AM16" s="54"/>
      <c r="AN16" s="54"/>
      <c r="AO16" s="54"/>
      <c r="AP16" s="54"/>
      <c r="AQ16" s="55"/>
      <c r="AR16" s="51"/>
      <c r="AS16" s="56"/>
      <c r="AT16" s="54"/>
      <c r="AU16" s="54"/>
      <c r="AV16" s="54"/>
      <c r="AW16" s="54"/>
      <c r="AX16" s="54"/>
      <c r="AY16" s="55"/>
      <c r="AZ16" s="52"/>
      <c r="BA16" s="53"/>
      <c r="BB16" s="54"/>
      <c r="BC16" s="54"/>
      <c r="BD16" s="54"/>
      <c r="BE16" s="54"/>
      <c r="BF16" s="54"/>
      <c r="BG16" s="55"/>
      <c r="BH16" s="51"/>
      <c r="BI16" s="53"/>
      <c r="BJ16" s="54"/>
      <c r="BK16" s="54"/>
      <c r="BL16" s="54"/>
      <c r="BM16" s="54"/>
      <c r="BN16" s="54"/>
      <c r="BO16" s="55"/>
      <c r="BP16" s="51"/>
      <c r="BQ16" s="53"/>
      <c r="BR16" s="54"/>
      <c r="BS16" s="54"/>
      <c r="BT16" s="54"/>
      <c r="BU16" s="54"/>
      <c r="BV16" s="54"/>
      <c r="BW16" s="55"/>
      <c r="BX16" s="52"/>
      <c r="BY16" s="53">
        <f>IF(COUNTIF(holidays,Holidays!BY12)&gt;0, "H",Holidays!BY12)</f>
        <v>44500</v>
      </c>
      <c r="BZ16" s="54"/>
      <c r="CA16" s="54"/>
      <c r="CB16" s="54"/>
      <c r="CC16" s="54"/>
      <c r="CD16" s="54"/>
      <c r="CE16" s="55"/>
      <c r="CF16" s="51"/>
      <c r="CG16" s="53"/>
      <c r="CH16" s="54"/>
      <c r="CI16" s="54"/>
      <c r="CJ16" s="54"/>
      <c r="CK16" s="54"/>
      <c r="CL16" s="54"/>
      <c r="CM16" s="55"/>
      <c r="CN16" s="51"/>
      <c r="CO16" s="53"/>
      <c r="CP16" s="54"/>
      <c r="CQ16" s="54"/>
      <c r="CR16" s="54"/>
      <c r="CS16" s="54"/>
      <c r="CT16" s="54"/>
      <c r="CU16" s="55"/>
    </row>
    <row r="17" spans="2:99" ht="21.75" customHeight="1">
      <c r="C17" s="21"/>
      <c r="E17" s="22"/>
      <c r="F17" s="22"/>
      <c r="G17" s="22"/>
      <c r="H17" s="22"/>
      <c r="I17" s="22"/>
      <c r="J17" s="22"/>
      <c r="K17" s="22"/>
      <c r="L17" s="11"/>
      <c r="M17" s="22"/>
      <c r="N17" s="22"/>
      <c r="O17" s="22"/>
      <c r="P17" s="22"/>
      <c r="Q17" s="22"/>
      <c r="R17" s="22"/>
      <c r="S17" s="22"/>
      <c r="T17" s="11"/>
      <c r="U17" s="23"/>
      <c r="V17" s="22"/>
      <c r="W17" s="22"/>
      <c r="X17" s="22"/>
      <c r="Y17" s="22"/>
      <c r="Z17" s="22"/>
      <c r="AA17" s="22"/>
      <c r="AC17" s="22"/>
      <c r="AD17" s="22"/>
      <c r="AE17" s="22"/>
      <c r="AF17" s="22"/>
      <c r="AG17" s="22"/>
      <c r="AH17" s="22"/>
      <c r="AI17" s="22"/>
      <c r="AJ17" s="11"/>
      <c r="AK17" s="22"/>
      <c r="AL17" s="22"/>
      <c r="AM17" s="22"/>
      <c r="AN17" s="22"/>
      <c r="AO17" s="22"/>
      <c r="AP17" s="22"/>
      <c r="AQ17" s="22"/>
      <c r="AR17" s="11"/>
      <c r="AS17" s="23"/>
      <c r="AT17" s="22"/>
      <c r="AU17" s="22"/>
      <c r="AV17" s="22"/>
      <c r="AW17" s="22"/>
      <c r="AX17" s="22"/>
      <c r="AY17" s="22"/>
      <c r="BA17" s="22"/>
      <c r="BB17" s="22"/>
      <c r="BC17" s="22"/>
      <c r="BD17" s="22"/>
      <c r="BE17" s="22"/>
      <c r="BF17" s="22"/>
      <c r="BG17" s="22"/>
      <c r="BH17" s="11"/>
      <c r="BI17" s="22"/>
      <c r="BJ17" s="22"/>
      <c r="BK17" s="22"/>
      <c r="BL17" s="22"/>
      <c r="BM17" s="22"/>
      <c r="BN17" s="22"/>
      <c r="BO17" s="22"/>
      <c r="BP17" s="11"/>
      <c r="BQ17" s="22"/>
      <c r="BR17" s="22"/>
      <c r="BS17" s="22"/>
      <c r="BT17" s="22"/>
      <c r="BU17" s="22"/>
      <c r="BV17" s="22"/>
      <c r="BW17" s="22"/>
      <c r="BY17" s="22"/>
      <c r="BZ17" s="22"/>
      <c r="CA17" s="22"/>
      <c r="CB17" s="22"/>
      <c r="CC17" s="22"/>
      <c r="CD17" s="22"/>
      <c r="CE17" s="22"/>
      <c r="CF17" s="11"/>
      <c r="CG17" s="22"/>
      <c r="CH17" s="22"/>
      <c r="CI17" s="22"/>
      <c r="CJ17" s="22"/>
      <c r="CK17" s="22"/>
      <c r="CL17" s="22"/>
      <c r="CM17" s="22"/>
      <c r="CN17" s="11"/>
      <c r="CO17" s="22"/>
      <c r="CP17" s="22"/>
      <c r="CQ17" s="22"/>
      <c r="CR17" s="22"/>
      <c r="CS17" s="22"/>
      <c r="CT17" s="22"/>
      <c r="CU17" s="22"/>
    </row>
    <row r="18" spans="2:99" ht="15.75" thickBot="1">
      <c r="J18" s="1"/>
      <c r="N18" s="1"/>
      <c r="O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99" ht="18.75" thickBot="1">
      <c r="B19" s="81" t="s">
        <v>6</v>
      </c>
      <c r="C19" s="82"/>
      <c r="E19" s="86" t="s">
        <v>13</v>
      </c>
      <c r="F19" s="87"/>
      <c r="G19" s="87"/>
      <c r="H19" s="87"/>
      <c r="I19" s="87"/>
      <c r="J19" s="87"/>
      <c r="K19" s="88"/>
      <c r="L19" s="11"/>
      <c r="M19" s="86" t="s">
        <v>14</v>
      </c>
      <c r="N19" s="87"/>
      <c r="O19" s="87"/>
      <c r="P19" s="87"/>
      <c r="Q19" s="87"/>
      <c r="R19" s="87"/>
      <c r="S19" s="88"/>
      <c r="T19" s="11"/>
      <c r="U19" s="86" t="s">
        <v>15</v>
      </c>
      <c r="V19" s="87"/>
      <c r="W19" s="87"/>
      <c r="X19" s="87"/>
      <c r="Y19" s="87"/>
      <c r="Z19" s="87"/>
      <c r="AA19" s="88"/>
      <c r="AC19" s="86" t="s">
        <v>25</v>
      </c>
      <c r="AD19" s="87"/>
      <c r="AE19" s="87"/>
      <c r="AF19" s="87"/>
      <c r="AG19" s="87"/>
      <c r="AH19" s="87"/>
      <c r="AI19" s="88"/>
      <c r="AJ19" s="11"/>
      <c r="AK19" s="86" t="s">
        <v>26</v>
      </c>
      <c r="AL19" s="87"/>
      <c r="AM19" s="87"/>
      <c r="AN19" s="87"/>
      <c r="AO19" s="87"/>
      <c r="AP19" s="87"/>
      <c r="AQ19" s="88"/>
      <c r="AR19" s="11"/>
      <c r="AS19" s="86" t="s">
        <v>27</v>
      </c>
      <c r="AT19" s="87"/>
      <c r="AU19" s="87"/>
      <c r="AV19" s="87"/>
      <c r="AW19" s="87"/>
      <c r="AX19" s="87"/>
      <c r="AY19" s="88"/>
      <c r="BA19" s="89" t="s">
        <v>28</v>
      </c>
      <c r="BB19" s="90"/>
      <c r="BC19" s="90"/>
      <c r="BD19" s="90"/>
      <c r="BE19" s="90"/>
      <c r="BF19" s="90"/>
      <c r="BG19" s="91"/>
      <c r="BH19" s="11"/>
      <c r="BI19" s="86" t="s">
        <v>29</v>
      </c>
      <c r="BJ19" s="87"/>
      <c r="BK19" s="87"/>
      <c r="BL19" s="87"/>
      <c r="BM19" s="87"/>
      <c r="BN19" s="87"/>
      <c r="BO19" s="88"/>
      <c r="BP19" s="11"/>
      <c r="BQ19" s="86" t="s">
        <v>30</v>
      </c>
      <c r="BR19" s="87"/>
      <c r="BS19" s="87"/>
      <c r="BT19" s="87"/>
      <c r="BU19" s="87"/>
      <c r="BV19" s="87"/>
      <c r="BW19" s="88"/>
      <c r="BY19" s="86" t="s">
        <v>31</v>
      </c>
      <c r="BZ19" s="87"/>
      <c r="CA19" s="87"/>
      <c r="CB19" s="87"/>
      <c r="CC19" s="87"/>
      <c r="CD19" s="87"/>
      <c r="CE19" s="88"/>
      <c r="CF19" s="11"/>
      <c r="CG19" s="86" t="s">
        <v>32</v>
      </c>
      <c r="CH19" s="87"/>
      <c r="CI19" s="87"/>
      <c r="CJ19" s="87"/>
      <c r="CK19" s="87"/>
      <c r="CL19" s="87"/>
      <c r="CM19" s="88"/>
      <c r="CN19" s="11"/>
      <c r="CO19" s="86" t="s">
        <v>33</v>
      </c>
      <c r="CP19" s="87"/>
      <c r="CQ19" s="87"/>
      <c r="CR19" s="87"/>
      <c r="CS19" s="87"/>
      <c r="CT19" s="87"/>
      <c r="CU19" s="88"/>
    </row>
    <row r="20" spans="2:99" ht="16.5" thickBot="1">
      <c r="B20" s="2" t="s">
        <v>0</v>
      </c>
      <c r="C20" s="3">
        <f>SUM(C21:C26)</f>
        <v>11</v>
      </c>
      <c r="E20" s="12" t="s">
        <v>16</v>
      </c>
      <c r="F20" s="13" t="s">
        <v>17</v>
      </c>
      <c r="G20" s="13" t="s">
        <v>18</v>
      </c>
      <c r="H20" s="13" t="s">
        <v>19</v>
      </c>
      <c r="I20" s="13" t="s">
        <v>20</v>
      </c>
      <c r="J20" s="13" t="s">
        <v>21</v>
      </c>
      <c r="K20" s="14" t="s">
        <v>22</v>
      </c>
      <c r="L20" s="11"/>
      <c r="M20" s="12" t="s">
        <v>16</v>
      </c>
      <c r="N20" s="13" t="s">
        <v>17</v>
      </c>
      <c r="O20" s="13" t="s">
        <v>18</v>
      </c>
      <c r="P20" s="13" t="s">
        <v>19</v>
      </c>
      <c r="Q20" s="13" t="s">
        <v>20</v>
      </c>
      <c r="R20" s="13" t="s">
        <v>21</v>
      </c>
      <c r="S20" s="14" t="s">
        <v>22</v>
      </c>
      <c r="T20" s="11"/>
      <c r="U20" s="12" t="s">
        <v>16</v>
      </c>
      <c r="V20" s="13" t="s">
        <v>17</v>
      </c>
      <c r="W20" s="13" t="s">
        <v>18</v>
      </c>
      <c r="X20" s="13" t="s">
        <v>19</v>
      </c>
      <c r="Y20" s="13" t="s">
        <v>20</v>
      </c>
      <c r="Z20" s="13" t="s">
        <v>21</v>
      </c>
      <c r="AA20" s="14" t="s">
        <v>22</v>
      </c>
      <c r="AC20" s="12" t="s">
        <v>16</v>
      </c>
      <c r="AD20" s="13" t="s">
        <v>17</v>
      </c>
      <c r="AE20" s="13" t="s">
        <v>18</v>
      </c>
      <c r="AF20" s="13" t="s">
        <v>19</v>
      </c>
      <c r="AG20" s="13" t="s">
        <v>20</v>
      </c>
      <c r="AH20" s="13" t="s">
        <v>21</v>
      </c>
      <c r="AI20" s="14" t="s">
        <v>22</v>
      </c>
      <c r="AJ20" s="11"/>
      <c r="AK20" s="12" t="s">
        <v>16</v>
      </c>
      <c r="AL20" s="13" t="s">
        <v>17</v>
      </c>
      <c r="AM20" s="13" t="s">
        <v>18</v>
      </c>
      <c r="AN20" s="13" t="s">
        <v>19</v>
      </c>
      <c r="AO20" s="13" t="s">
        <v>20</v>
      </c>
      <c r="AP20" s="13" t="s">
        <v>21</v>
      </c>
      <c r="AQ20" s="14" t="s">
        <v>22</v>
      </c>
      <c r="AR20" s="11"/>
      <c r="AS20" s="12" t="s">
        <v>16</v>
      </c>
      <c r="AT20" s="13" t="s">
        <v>17</v>
      </c>
      <c r="AU20" s="13" t="s">
        <v>18</v>
      </c>
      <c r="AV20" s="13" t="s">
        <v>19</v>
      </c>
      <c r="AW20" s="13" t="s">
        <v>20</v>
      </c>
      <c r="AX20" s="13" t="s">
        <v>21</v>
      </c>
      <c r="AY20" s="14" t="s">
        <v>22</v>
      </c>
      <c r="BA20" s="57" t="s">
        <v>16</v>
      </c>
      <c r="BB20" s="58" t="s">
        <v>17</v>
      </c>
      <c r="BC20" s="58" t="s">
        <v>18</v>
      </c>
      <c r="BD20" s="58" t="s">
        <v>19</v>
      </c>
      <c r="BE20" s="58" t="s">
        <v>20</v>
      </c>
      <c r="BF20" s="58" t="s">
        <v>21</v>
      </c>
      <c r="BG20" s="59" t="s">
        <v>22</v>
      </c>
      <c r="BH20" s="11"/>
      <c r="BI20" s="12" t="s">
        <v>16</v>
      </c>
      <c r="BJ20" s="13" t="s">
        <v>17</v>
      </c>
      <c r="BK20" s="13" t="s">
        <v>18</v>
      </c>
      <c r="BL20" s="13" t="s">
        <v>19</v>
      </c>
      <c r="BM20" s="13" t="s">
        <v>20</v>
      </c>
      <c r="BN20" s="13" t="s">
        <v>21</v>
      </c>
      <c r="BO20" s="14" t="s">
        <v>22</v>
      </c>
      <c r="BP20" s="11"/>
      <c r="BQ20" s="12" t="s">
        <v>16</v>
      </c>
      <c r="BR20" s="13" t="s">
        <v>17</v>
      </c>
      <c r="BS20" s="13" t="s">
        <v>18</v>
      </c>
      <c r="BT20" s="13" t="s">
        <v>19</v>
      </c>
      <c r="BU20" s="13" t="s">
        <v>20</v>
      </c>
      <c r="BV20" s="13" t="s">
        <v>21</v>
      </c>
      <c r="BW20" s="14" t="s">
        <v>22</v>
      </c>
      <c r="BY20" s="12" t="s">
        <v>16</v>
      </c>
      <c r="BZ20" s="13" t="s">
        <v>17</v>
      </c>
      <c r="CA20" s="13" t="s">
        <v>18</v>
      </c>
      <c r="CB20" s="13" t="s">
        <v>19</v>
      </c>
      <c r="CC20" s="13" t="s">
        <v>20</v>
      </c>
      <c r="CD20" s="13" t="s">
        <v>21</v>
      </c>
      <c r="CE20" s="14" t="s">
        <v>22</v>
      </c>
      <c r="CF20" s="11"/>
      <c r="CG20" s="12" t="s">
        <v>16</v>
      </c>
      <c r="CH20" s="13" t="s">
        <v>17</v>
      </c>
      <c r="CI20" s="13" t="s">
        <v>18</v>
      </c>
      <c r="CJ20" s="13" t="s">
        <v>19</v>
      </c>
      <c r="CK20" s="13" t="s">
        <v>20</v>
      </c>
      <c r="CL20" s="13" t="s">
        <v>21</v>
      </c>
      <c r="CM20" s="14" t="s">
        <v>22</v>
      </c>
      <c r="CN20" s="11"/>
      <c r="CO20" s="12" t="s">
        <v>16</v>
      </c>
      <c r="CP20" s="13" t="s">
        <v>17</v>
      </c>
      <c r="CQ20" s="13" t="s">
        <v>18</v>
      </c>
      <c r="CR20" s="13" t="s">
        <v>19</v>
      </c>
      <c r="CS20" s="13" t="s">
        <v>20</v>
      </c>
      <c r="CT20" s="13" t="s">
        <v>21</v>
      </c>
      <c r="CU20" s="14" t="s">
        <v>22</v>
      </c>
    </row>
    <row r="21" spans="2:99" ht="15.75">
      <c r="B21" s="4" t="s">
        <v>7</v>
      </c>
      <c r="C21" s="5">
        <f>COUNTIF(E21:CU26, "V")</f>
        <v>0</v>
      </c>
      <c r="E21" s="25"/>
      <c r="F21" s="26"/>
      <c r="G21" s="26"/>
      <c r="H21" s="62"/>
      <c r="I21" s="27"/>
      <c r="J21" s="27" t="str">
        <f>IF(COUNTIF(holidays,Holidays!J7)&gt;0, "H",Holidays!$J$7)</f>
        <v>H</v>
      </c>
      <c r="K21" s="28">
        <f>IF(COUNTIF(holidays,Holidays!K7)&gt;0, "H",Holidays!K7)</f>
        <v>44198</v>
      </c>
      <c r="L21" s="11"/>
      <c r="M21" s="29"/>
      <c r="N21" s="42">
        <f>IF(COUNTIF(holidays,Holidays!N7)&gt;0, "H",Holidays!N7)</f>
        <v>44228</v>
      </c>
      <c r="O21" s="30">
        <f>IF(COUNTIF(holidays,Holidays!O7)&gt;0, "H",Holidays!O7)</f>
        <v>44229</v>
      </c>
      <c r="P21" s="30">
        <f>IF(COUNTIF(holidays,Holidays!P7)&gt;0, "H",Holidays!P7)</f>
        <v>44230</v>
      </c>
      <c r="Q21" s="30">
        <f>IF(COUNTIF(holidays,Holidays!Q7)&gt;0, "H",Holidays!Q7)</f>
        <v>44231</v>
      </c>
      <c r="R21" s="30">
        <f>IF(COUNTIF(holidays,Holidays!R7)&gt;0, "H",Holidays!R7)</f>
        <v>44232</v>
      </c>
      <c r="S21" s="28">
        <f>IF(COUNTIF(holidays,Holidays!S7)&gt;0, "H",Holidays!S7)</f>
        <v>44233</v>
      </c>
      <c r="T21" s="11"/>
      <c r="U21" s="25"/>
      <c r="V21" s="39">
        <f>IF(COUNTIF(holidays,Holidays!V7)&gt;0, "H",Holidays!V7)</f>
        <v>44256</v>
      </c>
      <c r="W21" s="26">
        <f>IF(COUNTIF(holidays,Holidays!W7)&gt;0, "H",Holidays!W7)</f>
        <v>44257</v>
      </c>
      <c r="X21" s="26">
        <f>IF(COUNTIF(holidays,Holidays!X7)&gt;0, "H",Holidays!X7)</f>
        <v>44258</v>
      </c>
      <c r="Y21" s="26">
        <f>IF(COUNTIF(holidays,Holidays!Y7)&gt;0, "H",Holidays!Y7)</f>
        <v>44259</v>
      </c>
      <c r="Z21" s="26">
        <f>IF(COUNTIF(holidays,Holidays!Z7)&gt;0, "H",Holidays!Z7)</f>
        <v>44260</v>
      </c>
      <c r="AA21" s="28">
        <f>IF(COUNTIF(holidays,Holidays!AA7)&gt;0, "H",Holidays!AA7)</f>
        <v>44261</v>
      </c>
      <c r="AC21" s="25"/>
      <c r="AD21" s="26"/>
      <c r="AE21" s="26"/>
      <c r="AF21" s="26"/>
      <c r="AG21" s="26">
        <f>IF(COUNTIF(holidays,Holidays!AG7)&gt;0, "H",Holidays!AG7)</f>
        <v>44287</v>
      </c>
      <c r="AH21" s="26" t="str">
        <f>IF(COUNTIF(holidays,Holidays!AH7)&gt;0, "H",Holidays!AH7)</f>
        <v>H</v>
      </c>
      <c r="AI21" s="28">
        <f>IF(COUNTIF(holidays,Holidays!AI7)&gt;0, "H",Holidays!AI7)</f>
        <v>44289</v>
      </c>
      <c r="AJ21" s="11"/>
      <c r="AK21" s="25"/>
      <c r="AL21" s="26"/>
      <c r="AM21" s="26"/>
      <c r="AN21" s="26"/>
      <c r="AO21" s="26"/>
      <c r="AP21" s="26"/>
      <c r="AQ21" s="28">
        <f>IF(COUNTIF(holidays,Holidays!AQ7)&gt;0, "H",Holidays!AQ7)</f>
        <v>44317</v>
      </c>
      <c r="AR21" s="51"/>
      <c r="AS21" s="25"/>
      <c r="AT21" s="26"/>
      <c r="AU21" s="26">
        <f>IF(COUNTIF(holidays,Holidays!AU7)&gt;0, "H",Holidays!AU7)</f>
        <v>44348</v>
      </c>
      <c r="AV21" s="26">
        <f>IF(COUNTIF(holidays,Holidays!AV7)&gt;0, "H",Holidays!AV7)</f>
        <v>44349</v>
      </c>
      <c r="AW21" s="26">
        <f>IF(COUNTIF(holidays,Holidays!AW7)&gt;0, "H",Holidays!AW7)</f>
        <v>44350</v>
      </c>
      <c r="AX21" s="26">
        <f>IF(COUNTIF(holidays,Holidays!AX7)&gt;0, "H",Holidays!AX7)</f>
        <v>44351</v>
      </c>
      <c r="AY21" s="28">
        <f>IF(COUNTIF(holidays,Holidays!AY7)&gt;0, "H",Holidays!AY7)</f>
        <v>44352</v>
      </c>
      <c r="AZ21" s="52"/>
      <c r="BA21" s="60"/>
      <c r="BB21" s="61"/>
      <c r="BC21" s="61"/>
      <c r="BD21" s="61"/>
      <c r="BE21" s="102">
        <f>IF(COUNTIF(holidays,Holidays!BE7)&gt;0, "H",Holidays!BE7)</f>
        <v>44378</v>
      </c>
      <c r="BF21" s="103">
        <f>IF(COUNTIF(holidays,Holidays!BF7)&gt;0, "H",Holidays!BF7)</f>
        <v>44379</v>
      </c>
      <c r="BG21" s="104">
        <f>IF(COUNTIF(holidays,Holidays!BG7)&gt;0, "H",Holidays!BG7)</f>
        <v>44380</v>
      </c>
      <c r="BH21" s="51"/>
      <c r="BI21" s="105">
        <f>IF(COUNTIF(holidays,Holidays!BI7)&gt;0, "H",Holidays!BI7)</f>
        <v>44409</v>
      </c>
      <c r="BJ21" s="102">
        <f>IF(COUNTIF(holidays,Holidays!BJ7)&gt;0, "H",Holidays!BJ7)</f>
        <v>44410</v>
      </c>
      <c r="BK21" s="102">
        <f>IF(COUNTIF(holidays,Holidays!BK7)&gt;0, "H",Holidays!BK7)</f>
        <v>44411</v>
      </c>
      <c r="BL21" s="102">
        <f>IF(COUNTIF(holidays,Holidays!BL7)&gt;0, "H",Holidays!BL7)</f>
        <v>44412</v>
      </c>
      <c r="BM21" s="102">
        <f>IF(COUNTIF(holidays,Holidays!BM7)&gt;0, "H",Holidays!BM7)</f>
        <v>44413</v>
      </c>
      <c r="BN21" s="102">
        <f>IF(COUNTIF(holidays,Holidays!BN7)&gt;0, "H",Holidays!BN7)</f>
        <v>44414</v>
      </c>
      <c r="BO21" s="28">
        <f>IF(COUNTIF(holidays,Holidays!BO7)&gt;0, "H",Holidays!BO7)</f>
        <v>44415</v>
      </c>
      <c r="BP21" s="51"/>
      <c r="BQ21" s="25"/>
      <c r="BR21" s="26"/>
      <c r="BS21" s="26"/>
      <c r="BT21" s="26">
        <f>IF(COUNTIF(holidays,Holidays!BT7)&gt;0, "H",Holidays!BT7)</f>
        <v>44440</v>
      </c>
      <c r="BU21" s="26">
        <f>IF(COUNTIF(holidays,Holidays!BU7)&gt;0, "H",Holidays!BU7)</f>
        <v>44441</v>
      </c>
      <c r="BV21" s="26">
        <f>IF(COUNTIF(holidays,Holidays!BV7)&gt;0, "H",Holidays!BV7)</f>
        <v>44442</v>
      </c>
      <c r="BW21" s="28">
        <f>IF(COUNTIF(holidays,Holidays!BW7)&gt;0, "H",Holidays!BW7)</f>
        <v>44443</v>
      </c>
      <c r="BX21" s="52"/>
      <c r="BY21" s="25"/>
      <c r="BZ21" s="26"/>
      <c r="CA21" s="26"/>
      <c r="CB21" s="26"/>
      <c r="CC21" s="26"/>
      <c r="CD21" s="26">
        <f>IF(COUNTIF(holidays,Holidays!CD7)&gt;0, "H",Holidays!CD7)</f>
        <v>44470</v>
      </c>
      <c r="CE21" s="28">
        <f>IF(COUNTIF(holidays,Holidays!CE7)&gt;0, "H",Holidays!CE7)</f>
        <v>44471</v>
      </c>
      <c r="CF21" s="51"/>
      <c r="CG21" s="25"/>
      <c r="CH21" s="26">
        <f>IF(COUNTIF(holidays,Holidays!CH7)&gt;0, "H",Holidays!CH7)</f>
        <v>44501</v>
      </c>
      <c r="CI21" s="26">
        <f>IF(COUNTIF(holidays,Holidays!CI7)&gt;0, "H",Holidays!CI7)</f>
        <v>44502</v>
      </c>
      <c r="CJ21" s="26">
        <f>IF(COUNTIF(holidays,Holidays!CJ7)&gt;0, "H",Holidays!CJ7)</f>
        <v>44503</v>
      </c>
      <c r="CK21" s="26">
        <f>IF(COUNTIF(holidays,Holidays!CK7)&gt;0, "H",Holidays!CK7)</f>
        <v>44504</v>
      </c>
      <c r="CL21" s="26">
        <f>IF(COUNTIF(holidays,Holidays!CL7)&gt;0, "H",Holidays!CL7)</f>
        <v>44505</v>
      </c>
      <c r="CM21" s="28">
        <f>IF(COUNTIF(holidays,Holidays!CM7)&gt;0, "H",Holidays!CM7)</f>
        <v>44506</v>
      </c>
      <c r="CN21" s="51"/>
      <c r="CO21" s="25"/>
      <c r="CP21" s="26"/>
      <c r="CQ21" s="26"/>
      <c r="CR21" s="26">
        <f>IF(COUNTIF(holidays,Holidays!CR7)&gt;0, "H",Holidays!CR7)</f>
        <v>44531</v>
      </c>
      <c r="CS21" s="26">
        <f>IF(COUNTIF(holidays,Holidays!CS7)&gt;0, "H",Holidays!CS7)</f>
        <v>44532</v>
      </c>
      <c r="CT21" s="26">
        <f>IF(COUNTIF(holidays,Holidays!CT7)&gt;0, "H",Holidays!CT7)</f>
        <v>44533</v>
      </c>
      <c r="CU21" s="28">
        <f>IF(COUNTIF(holidays,Holidays!CU7)&gt;0, "H",Holidays!CU7)</f>
        <v>44534</v>
      </c>
    </row>
    <row r="22" spans="2:99" ht="15.75">
      <c r="B22" s="24" t="s">
        <v>8</v>
      </c>
      <c r="C22" s="5">
        <f>COUNTIF(E21:CU26, "H")</f>
        <v>8</v>
      </c>
      <c r="E22" s="29">
        <f>IF(COUNTIF(holidays,Holidays!E8)&gt;0, "H",Holidays!E8)</f>
        <v>44199</v>
      </c>
      <c r="F22" s="30">
        <f>IF(COUNTIF(holidays,Holidays!F8)&gt;0, "H",Holidays!F8)</f>
        <v>44200</v>
      </c>
      <c r="G22" s="30">
        <f>IF(COUNTIF(holidays,Holidays!G8)&gt;0, "H",Holidays!G8)</f>
        <v>44201</v>
      </c>
      <c r="H22" s="30">
        <f>IF(COUNTIF(holidays,Holidays!H8)&gt;0, "H",Holidays!H8)</f>
        <v>44202</v>
      </c>
      <c r="I22" s="30">
        <f>IF(COUNTIF(holidays,Holidays!I8)&gt;0, "H",Holidays!I8)</f>
        <v>44203</v>
      </c>
      <c r="J22" s="30">
        <f>IF(COUNTIF(holidays,Holidays!J8)&gt;0, "H",Holidays!J8)</f>
        <v>44204</v>
      </c>
      <c r="K22" s="31">
        <f>IF(COUNTIF(holidays,Holidays!K8)&gt;0, "H",Holidays!K8)</f>
        <v>44205</v>
      </c>
      <c r="L22" s="11"/>
      <c r="M22" s="29">
        <f>IF(COUNTIF(holidays,Holidays!M8)&gt;0, "H",Holidays!M8)</f>
        <v>44234</v>
      </c>
      <c r="N22" s="30">
        <f>IF(COUNTIF(holidays,Holidays!N8)&gt;0, "H",Holidays!N8)</f>
        <v>44235</v>
      </c>
      <c r="O22" s="30">
        <f>IF(COUNTIF(holidays,Holidays!O8)&gt;0, "H",Holidays!O8)</f>
        <v>44236</v>
      </c>
      <c r="P22" s="30">
        <f>IF(COUNTIF(holidays,Holidays!P8)&gt;0, "H",Holidays!P8)</f>
        <v>44237</v>
      </c>
      <c r="Q22" s="30">
        <f>IF(COUNTIF(holidays,Holidays!Q8)&gt;0, "H",Holidays!Q8)</f>
        <v>44239</v>
      </c>
      <c r="R22" s="30">
        <f>IF(COUNTIF(holidays,Holidays!R8)&gt;0, "H",Holidays!R8)</f>
        <v>44239</v>
      </c>
      <c r="S22" s="31">
        <f>IF(COUNTIF(holidays,Holidays!S8)&gt;0, "H",Holidays!S8)</f>
        <v>44240</v>
      </c>
      <c r="T22" s="11"/>
      <c r="U22" s="29">
        <f>IF(COUNTIF(holidays,Holidays!U8)&gt;0, "H",Holidays!U8)</f>
        <v>44262</v>
      </c>
      <c r="V22" s="30">
        <f>IF(COUNTIF(holidays,Holidays!V8)&gt;0, "H",Holidays!V8)</f>
        <v>44263</v>
      </c>
      <c r="W22" s="30">
        <f>IF(COUNTIF(holidays,Holidays!W8)&gt;0, "H",Holidays!W8)</f>
        <v>44264</v>
      </c>
      <c r="X22" s="30">
        <f>IF(COUNTIF(holidays,Holidays!X8)&gt;0, "H",Holidays!X8)</f>
        <v>44265</v>
      </c>
      <c r="Y22" s="30">
        <f>IF(COUNTIF(holidays,Holidays!Y8)&gt;0, "H",Holidays!Y8)</f>
        <v>44266</v>
      </c>
      <c r="Z22" s="30">
        <f>IF(COUNTIF(holidays,Holidays!Z8)&gt;0, "H",Holidays!Z8)</f>
        <v>44267</v>
      </c>
      <c r="AA22" s="31">
        <f>IF(COUNTIF(holidays,Holidays!AA8)&gt;0, "H",Holidays!AA8)</f>
        <v>44268</v>
      </c>
      <c r="AC22" s="29">
        <f>IF(COUNTIF(holidays,Holidays!AC8)&gt;0, "H",Holidays!AC8)</f>
        <v>44290</v>
      </c>
      <c r="AD22" s="30" t="str">
        <f>IF(COUNTIF(holidays,Holidays!AD8)&gt;0, "H",Holidays!AD8)</f>
        <v>H</v>
      </c>
      <c r="AE22" s="30">
        <f>IF(COUNTIF(holidays,Holidays!AE8)&gt;0, "H",Holidays!AE8)</f>
        <v>44292</v>
      </c>
      <c r="AF22" s="30">
        <f>IF(COUNTIF(holidays,Holidays!AF8)&gt;0, "H",Holidays!AF8)</f>
        <v>44293</v>
      </c>
      <c r="AG22" s="30">
        <f>IF(COUNTIF(holidays,Holidays!AG8)&gt;0, "H",Holidays!AG8)</f>
        <v>44294</v>
      </c>
      <c r="AH22" s="30">
        <f>IF(COUNTIF(holidays,Holidays!AH8)&gt;0, "H",Holidays!AH8)</f>
        <v>44295</v>
      </c>
      <c r="AI22" s="31">
        <f>IF(COUNTIF(holidays,Holidays!AI8)&gt;0, "H",Holidays!AI8)</f>
        <v>44296</v>
      </c>
      <c r="AJ22" s="11"/>
      <c r="AK22" s="29">
        <f>IF(COUNTIF(holidays,Holidays!AK8)&gt;0, "H",Holidays!AK8)</f>
        <v>44318</v>
      </c>
      <c r="AL22" s="30" t="str">
        <f>IF(COUNTIF(holidays,Holidays!AL8)&gt;0, "H",Holidays!AL8)</f>
        <v>H</v>
      </c>
      <c r="AM22" s="30">
        <f>IF(COUNTIF(holidays,Holidays!AM8)&gt;0, "H",Holidays!AM8)</f>
        <v>44320</v>
      </c>
      <c r="AN22" s="30">
        <f>IF(COUNTIF(holidays,Holidays!AN8)&gt;0, "H",Holidays!AN8)</f>
        <v>44321</v>
      </c>
      <c r="AO22" s="30">
        <f>IF(COUNTIF(holidays,Holidays!AO8)&gt;0, "H",Holidays!AO8)</f>
        <v>44322</v>
      </c>
      <c r="AP22" s="30">
        <f>IF(COUNTIF(holidays,Holidays!AP8)&gt;0, "H",Holidays!AP8)</f>
        <v>44323</v>
      </c>
      <c r="AQ22" s="31">
        <f>IF(COUNTIF(holidays,Holidays!AQ8)&gt;0, "H",Holidays!AQ8)</f>
        <v>44324</v>
      </c>
      <c r="AR22" s="51"/>
      <c r="AS22" s="29">
        <f>IF(COUNTIF(holidays,Holidays!AS8)&gt;0, "H",Holidays!AS8)</f>
        <v>44353</v>
      </c>
      <c r="AT22" s="30">
        <f>IF(COUNTIF(holidays,Holidays!AT8)&gt;0, "H",Holidays!AT8)</f>
        <v>44354</v>
      </c>
      <c r="AU22" s="30">
        <f>IF(COUNTIF(holidays,Holidays!AU8)&gt;0, "H",Holidays!AU8)</f>
        <v>44355</v>
      </c>
      <c r="AV22" s="30">
        <f>IF(COUNTIF(holidays,Holidays!AV8)&gt;0, "H",Holidays!AV8)</f>
        <v>44356</v>
      </c>
      <c r="AW22" s="30">
        <f>IF(COUNTIF(holidays,Holidays!AW8)&gt;0, "H",Holidays!AW8)</f>
        <v>44357</v>
      </c>
      <c r="AX22" s="30">
        <f>IF(COUNTIF(holidays,Holidays!AX8)&gt;0, "H",Holidays!AX8)</f>
        <v>44358</v>
      </c>
      <c r="AY22" s="31">
        <f>IF(COUNTIF(holidays,Holidays!AY8)&gt;0, "H",Holidays!AY8)</f>
        <v>44359</v>
      </c>
      <c r="AZ22" s="52"/>
      <c r="BA22" s="98">
        <f>IF(COUNTIF(holidays,Holidays!BA8)&gt;0, "H",Holidays!BA8)</f>
        <v>44381</v>
      </c>
      <c r="BB22" s="99">
        <f>IF(COUNTIF(holidays,Holidays!BB8)&gt;0, "H",Holidays!BB8)</f>
        <v>44382</v>
      </c>
      <c r="BC22" s="100">
        <f>IF(COUNTIF(holidays,Holidays!BC8)&gt;0, "H",Holidays!BC8)</f>
        <v>44383</v>
      </c>
      <c r="BD22" s="100">
        <f>IF(COUNTIF(holidays,Holidays!BD8)&gt;0, "H",Holidays!BD8)</f>
        <v>44384</v>
      </c>
      <c r="BE22" s="100">
        <f>IF(COUNTIF(holidays,Holidays!BE8)&gt;0, "H",Holidays!BE8)</f>
        <v>44385</v>
      </c>
      <c r="BF22" s="100">
        <f>IF(COUNTIF(holidays,Holidays!BF8)&gt;0, "H",Holidays!BF8)</f>
        <v>44386</v>
      </c>
      <c r="BG22" s="101">
        <f>IF(COUNTIF(holidays,Holidays!BG8)&gt;0, "H",Holidays!BG8)</f>
        <v>44387</v>
      </c>
      <c r="BH22" s="51"/>
      <c r="BI22" s="29">
        <f>IF(COUNTIF(holidays,Holidays!BI8)&gt;0, "H",Holidays!BI8)</f>
        <v>44416</v>
      </c>
      <c r="BJ22" s="30">
        <f>IF(COUNTIF(holidays,Holidays!BJ8)&gt;0, "H",Holidays!BJ8)</f>
        <v>44417</v>
      </c>
      <c r="BK22" s="30">
        <f>IF(COUNTIF(holidays,Holidays!BK8)&gt;0, "H",Holidays!BK8)</f>
        <v>44418</v>
      </c>
      <c r="BL22" s="30">
        <f>IF(COUNTIF(holidays,Holidays!BL8)&gt;0, "H",Holidays!BL8)</f>
        <v>44419</v>
      </c>
      <c r="BM22" s="30">
        <f>IF(COUNTIF(holidays,Holidays!BM8)&gt;0, "H",Holidays!BM8)</f>
        <v>44420</v>
      </c>
      <c r="BN22" s="30">
        <f>IF(COUNTIF(holidays,Holidays!BN8)&gt;0, "H",Holidays!BN8)</f>
        <v>44421</v>
      </c>
      <c r="BO22" s="31">
        <f>IF(COUNTIF(holidays,Holidays!BO8)&gt;0, "H",Holidays!BO8)</f>
        <v>44422</v>
      </c>
      <c r="BP22" s="51"/>
      <c r="BQ22" s="29">
        <f>IF(COUNTIF(holidays,Holidays!BQ8)&gt;0, "H",Holidays!BQ8)</f>
        <v>44444</v>
      </c>
      <c r="BR22" s="32">
        <f>IF(COUNTIF(holidays,Holidays!BR8)&gt;0, "H",Holidays!BR8)</f>
        <v>44445</v>
      </c>
      <c r="BS22" s="30">
        <f>IF(COUNTIF(holidays,Holidays!BS8)&gt;0, "H",Holidays!BS8)</f>
        <v>44446</v>
      </c>
      <c r="BT22" s="30">
        <f>IF(COUNTIF(holidays,Holidays!BT8)&gt;0, "H",Holidays!BT8)</f>
        <v>44447</v>
      </c>
      <c r="BU22" s="30">
        <f>IF(COUNTIF(holidays,Holidays!BU8)&gt;0, "H",Holidays!BU8)</f>
        <v>44448</v>
      </c>
      <c r="BV22" s="30">
        <f>IF(COUNTIF(holidays,Holidays!BV8)&gt;0, "H",Holidays!BV8)</f>
        <v>44449</v>
      </c>
      <c r="BW22" s="31">
        <f>IF(COUNTIF(holidays,Holidays!BW8)&gt;0, "H",Holidays!BW8)</f>
        <v>44450</v>
      </c>
      <c r="BX22" s="52"/>
      <c r="BY22" s="29">
        <f>IF(COUNTIF(holidays,Holidays!BY8)&gt;0, "H",Holidays!BY8)</f>
        <v>44472</v>
      </c>
      <c r="BZ22" s="30">
        <f>IF(COUNTIF(holidays,Holidays!BZ8)&gt;0, "H",Holidays!BZ8)</f>
        <v>44473</v>
      </c>
      <c r="CA22" s="30">
        <f>IF(COUNTIF(holidays,Holidays!CA8)&gt;0, "H",Holidays!CA8)</f>
        <v>44474</v>
      </c>
      <c r="CB22" s="30">
        <f>IF(COUNTIF(holidays,Holidays!CB8)&gt;0, "H",Holidays!CB8)</f>
        <v>44475</v>
      </c>
      <c r="CC22" s="30">
        <f>IF(COUNTIF(holidays,Holidays!CC8)&gt;0, "H",Holidays!CC8)</f>
        <v>44476</v>
      </c>
      <c r="CD22" s="30">
        <f>IF(COUNTIF(holidays,Holidays!CD8)&gt;0, "H",Holidays!CD8)</f>
        <v>44477</v>
      </c>
      <c r="CE22" s="31">
        <f>IF(COUNTIF(holidays,Holidays!CE8)&gt;0, "H",Holidays!CE8)</f>
        <v>44478</v>
      </c>
      <c r="CF22" s="51"/>
      <c r="CG22" s="29">
        <f>IF(COUNTIF(holidays,Holidays!CG8)&gt;0, "H",Holidays!CG8)</f>
        <v>44507</v>
      </c>
      <c r="CH22" s="30">
        <f>IF(COUNTIF(holidays,Holidays!CH8)&gt;0, "H",Holidays!CH8)</f>
        <v>44508</v>
      </c>
      <c r="CI22" s="30">
        <f>IF(COUNTIF(holidays,Holidays!CI8)&gt;0, "H",Holidays!CI8)</f>
        <v>44509</v>
      </c>
      <c r="CJ22" s="32">
        <f>IF(COUNTIF(holidays,Holidays!CJ8)&gt;0, "H",Holidays!CJ8)</f>
        <v>44510</v>
      </c>
      <c r="CK22" s="30">
        <f>IF(COUNTIF(holidays,Holidays!CK8)&gt;0, "H",Holidays!CK8)</f>
        <v>44511</v>
      </c>
      <c r="CL22" s="30">
        <f>IF(COUNTIF(holidays,Holidays!CL8)&gt;0, "H",Holidays!CL8)</f>
        <v>44512</v>
      </c>
      <c r="CM22" s="31">
        <f>IF(COUNTIF(holidays,Holidays!CM8)&gt;0, "H",Holidays!CM8)</f>
        <v>44513</v>
      </c>
      <c r="CN22" s="51"/>
      <c r="CO22" s="29">
        <f>IF(COUNTIF(holidays,Holidays!CO8)&gt;0, "H",Holidays!CO8)</f>
        <v>44535</v>
      </c>
      <c r="CP22" s="30">
        <f>IF(COUNTIF(holidays,Holidays!CP8)&gt;0, "H",Holidays!CP8)</f>
        <v>44536</v>
      </c>
      <c r="CQ22" s="30">
        <f>IF(COUNTIF(holidays,Holidays!CQ8)&gt;0, "H",Holidays!CQ8)</f>
        <v>44537</v>
      </c>
      <c r="CR22" s="30">
        <f>IF(COUNTIF(holidays,Holidays!CR8)&gt;0, "H",Holidays!CR8)</f>
        <v>44538</v>
      </c>
      <c r="CS22" s="30">
        <f>IF(COUNTIF(holidays,Holidays!CS8)&gt;0, "H",Holidays!CS8)</f>
        <v>44539</v>
      </c>
      <c r="CT22" s="30">
        <f>IF(COUNTIF(holidays,Holidays!CT8)&gt;0, "H",Holidays!CT8)</f>
        <v>44540</v>
      </c>
      <c r="CU22" s="31">
        <f>IF(COUNTIF(holidays,Holidays!CU8)&gt;0, "H",Holidays!CU8)</f>
        <v>44541</v>
      </c>
    </row>
    <row r="23" spans="2:99" ht="15.75">
      <c r="B23" s="6" t="s">
        <v>9</v>
      </c>
      <c r="C23" s="5">
        <f>COUNTIF(E21:CU26, "S")</f>
        <v>0</v>
      </c>
      <c r="E23" s="29">
        <f>IF(COUNTIF(holidays,Holidays!E9)&gt;0, "H",Holidays!E9)</f>
        <v>44206</v>
      </c>
      <c r="F23" s="30">
        <f>IF(COUNTIF(holidays,Holidays!F9)&gt;0, "H",Holidays!F9)</f>
        <v>44207</v>
      </c>
      <c r="G23" s="30">
        <f>IF(COUNTIF(holidays,Holidays!G9)&gt;0, "H",Holidays!G9)</f>
        <v>44208</v>
      </c>
      <c r="H23" s="30">
        <f>IF(COUNTIF(holidays,Holidays!H9)&gt;0, "H",Holidays!H9)</f>
        <v>44209</v>
      </c>
      <c r="I23" s="30">
        <f>IF(COUNTIF(holidays,Holidays!I9)&gt;0, "H",Holidays!I9)</f>
        <v>44210</v>
      </c>
      <c r="J23" s="30">
        <f>IF(COUNTIF(holidays,Holidays!J9)&gt;0, "H",Holidays!J9)</f>
        <v>44211</v>
      </c>
      <c r="K23" s="31">
        <f>IF(COUNTIF(holidays,Holidays!K9)&gt;0, "H",Holidays!K9)</f>
        <v>44212</v>
      </c>
      <c r="L23" s="11"/>
      <c r="M23" s="29">
        <f>IF(COUNTIF(holidays,Holidays!M9)&gt;0, "H",Holidays!M9)</f>
        <v>44241</v>
      </c>
      <c r="N23" s="42">
        <f>IF(COUNTIF(holidays,Holidays!N9)&gt;0, "H",Holidays!N9)</f>
        <v>44242</v>
      </c>
      <c r="O23" s="30">
        <f>IF(COUNTIF(holidays,Holidays!O9)&gt;0, "H",Holidays!O9)</f>
        <v>44243</v>
      </c>
      <c r="P23" s="30">
        <f>IF(COUNTIF(holidays,Holidays!P9)&gt;0, "H",Holidays!P9)</f>
        <v>44244</v>
      </c>
      <c r="Q23" s="30">
        <f>IF(COUNTIF(holidays,Holidays!Q9)&gt;0, "H",Holidays!Q9)</f>
        <v>44245</v>
      </c>
      <c r="R23" s="30">
        <f>IF(COUNTIF(holidays,Holidays!R9)&gt;0, "H",Holidays!R9)</f>
        <v>44246</v>
      </c>
      <c r="S23" s="31">
        <f>IF(COUNTIF(holidays,Holidays!S9)&gt;0, "H",Holidays!S9)</f>
        <v>44247</v>
      </c>
      <c r="T23" s="11"/>
      <c r="U23" s="29">
        <f>IF(COUNTIF(holidays,Holidays!U9)&gt;0, "H",Holidays!U9)</f>
        <v>44269</v>
      </c>
      <c r="V23" s="30">
        <f>IF(COUNTIF(holidays,Holidays!V9)&gt;0, "H",Holidays!V9)</f>
        <v>44270</v>
      </c>
      <c r="W23" s="30" t="s">
        <v>11</v>
      </c>
      <c r="X23" s="30" t="s">
        <v>11</v>
      </c>
      <c r="Y23" s="30" t="s">
        <v>11</v>
      </c>
      <c r="Z23" s="30">
        <f>IF(COUNTIF(holidays,Holidays!Z9)&gt;0, "H",Holidays!Z9)</f>
        <v>44274</v>
      </c>
      <c r="AA23" s="31">
        <f>IF(COUNTIF(holidays,Holidays!AA9)&gt;0, "H",Holidays!AA9)</f>
        <v>44275</v>
      </c>
      <c r="AC23" s="29">
        <f>IF(COUNTIF(holidays,Holidays!AC9)&gt;0, "H",Holidays!AC9)</f>
        <v>44297</v>
      </c>
      <c r="AD23" s="30">
        <f>IF(COUNTIF(holidays,Holidays!AD9)&gt;0, "H",Holidays!AD9)</f>
        <v>44298</v>
      </c>
      <c r="AE23" s="30">
        <f>IF(COUNTIF(holidays,Holidays!AE9)&gt;0, "H",Holidays!AE9)</f>
        <v>44299</v>
      </c>
      <c r="AF23" s="30">
        <f>IF(COUNTIF(holidays,Holidays!AF9)&gt;0, "H",Holidays!AF9)</f>
        <v>44300</v>
      </c>
      <c r="AG23" s="30">
        <f>IF(COUNTIF(holidays,Holidays!AG9)&gt;0, "H",Holidays!AG9)</f>
        <v>44301</v>
      </c>
      <c r="AH23" s="30">
        <f>IF(COUNTIF(holidays,Holidays!AH9)&gt;0, "H",Holidays!AH9)</f>
        <v>44302</v>
      </c>
      <c r="AI23" s="31">
        <f>IF(COUNTIF(holidays,Holidays!AI9)&gt;0, "H",Holidays!AI9)</f>
        <v>44303</v>
      </c>
      <c r="AJ23" s="11"/>
      <c r="AK23" s="29">
        <f>IF(COUNTIF(holidays,Holidays!AK9)&gt;0, "H",Holidays!AK9)</f>
        <v>44325</v>
      </c>
      <c r="AL23" s="30">
        <f>IF(COUNTIF(holidays,Holidays!AL9)&gt;0, "H",Holidays!AL9)</f>
        <v>44326</v>
      </c>
      <c r="AM23" s="30">
        <f>IF(COUNTIF(holidays,Holidays!AM9)&gt;0, "H",Holidays!AM9)</f>
        <v>44327</v>
      </c>
      <c r="AN23" s="30">
        <f>IF(COUNTIF(holidays,Holidays!AN9)&gt;0, "H",Holidays!AN9)</f>
        <v>44328</v>
      </c>
      <c r="AO23" s="30">
        <f>IF(COUNTIF(holidays,Holidays!AO9)&gt;0, "H",Holidays!AO9)</f>
        <v>44329</v>
      </c>
      <c r="AP23" s="30">
        <f>IF(COUNTIF(holidays,Holidays!AP9)&gt;0, "H",Holidays!AP9)</f>
        <v>44330</v>
      </c>
      <c r="AQ23" s="31">
        <f>IF(COUNTIF(holidays,Holidays!AQ9)&gt;0, "H",Holidays!AQ9)</f>
        <v>44331</v>
      </c>
      <c r="AR23" s="51"/>
      <c r="AS23" s="29">
        <f>IF(COUNTIF(holidays,Holidays!AS9)&gt;0, "H",Holidays!AS9)</f>
        <v>44360</v>
      </c>
      <c r="AT23" s="30">
        <f>IF(COUNTIF(holidays,Holidays!AT9)&gt;0, "H",Holidays!AT9)</f>
        <v>44361</v>
      </c>
      <c r="AU23" s="30">
        <f>IF(COUNTIF(holidays,Holidays!AU9)&gt;0, "H",Holidays!AU9)</f>
        <v>44362</v>
      </c>
      <c r="AV23" s="30">
        <f>IF(COUNTIF(holidays,Holidays!AV9)&gt;0, "H",Holidays!AV9)</f>
        <v>44363</v>
      </c>
      <c r="AW23" s="30">
        <f>IF(COUNTIF(holidays,Holidays!AW9)&gt;0, "H",Holidays!AW9)</f>
        <v>44364</v>
      </c>
      <c r="AX23" s="30">
        <f>IF(COUNTIF(holidays,Holidays!AX9)&gt;0, "H",Holidays!AX9)</f>
        <v>44365</v>
      </c>
      <c r="AY23" s="31">
        <f>IF(COUNTIF(holidays,Holidays!AY9)&gt;0, "H",Holidays!AY9)</f>
        <v>44366</v>
      </c>
      <c r="AZ23" s="52"/>
      <c r="BA23" s="98">
        <f>IF(COUNTIF(holidays,Holidays!BA9)&gt;0, "H",Holidays!BA9)</f>
        <v>44388</v>
      </c>
      <c r="BB23" s="100">
        <f>IF(COUNTIF(holidays,Holidays!BB9)&gt;0, "H",Holidays!BB9)</f>
        <v>44389</v>
      </c>
      <c r="BC23" s="100">
        <f>IF(COUNTIF(holidays,Holidays!BC9)&gt;0, "H",Holidays!BC9)</f>
        <v>44390</v>
      </c>
      <c r="BD23" s="100">
        <f>IF(COUNTIF(holidays,Holidays!BD9)&gt;0, "H",Holidays!BD9)</f>
        <v>44391</v>
      </c>
      <c r="BE23" s="100">
        <f>IF(COUNTIF(holidays,Holidays!BE9)&gt;0, "H",Holidays!BE9)</f>
        <v>44392</v>
      </c>
      <c r="BF23" s="100">
        <f>IF(COUNTIF(holidays,Holidays!BF9)&gt;0, "H",Holidays!BF9)</f>
        <v>44393</v>
      </c>
      <c r="BG23" s="101">
        <f>IF(COUNTIF(holidays,Holidays!BG9)&gt;0, "H",Holidays!BG9)</f>
        <v>44394</v>
      </c>
      <c r="BH23" s="51"/>
      <c r="BI23" s="29">
        <f>IF(COUNTIF(holidays,Holidays!BI9)&gt;0, "H",Holidays!BI9)</f>
        <v>44423</v>
      </c>
      <c r="BJ23" s="30">
        <f>IF(COUNTIF(holidays,Holidays!BJ9)&gt;0, "H",Holidays!BJ9)</f>
        <v>44424</v>
      </c>
      <c r="BK23" s="30">
        <f>IF(COUNTIF(holidays,Holidays!BK9)&gt;0, "H",Holidays!BK9)</f>
        <v>44425</v>
      </c>
      <c r="BL23" s="30">
        <f>IF(COUNTIF(holidays,Holidays!BL9)&gt;0, "H",Holidays!BL9)</f>
        <v>44426</v>
      </c>
      <c r="BM23" s="30">
        <f>IF(COUNTIF(holidays,Holidays!BM9)&gt;0, "H",Holidays!BM9)</f>
        <v>44427</v>
      </c>
      <c r="BN23" s="30">
        <f>IF(COUNTIF(holidays,Holidays!BN9)&gt;0, "H",Holidays!BN9)</f>
        <v>44428</v>
      </c>
      <c r="BO23" s="31">
        <f>IF(COUNTIF(holidays,Holidays!BO9)&gt;0, "H",Holidays!BO9)</f>
        <v>44429</v>
      </c>
      <c r="BP23" s="51"/>
      <c r="BQ23" s="29">
        <f>IF(COUNTIF(holidays,Holidays!BQ9)&gt;0, "H",Holidays!BQ9)</f>
        <v>44451</v>
      </c>
      <c r="BR23" s="30">
        <f>IF(COUNTIF(holidays,Holidays!BR9)&gt;0, "H",Holidays!BR9)</f>
        <v>44452</v>
      </c>
      <c r="BS23" s="30">
        <f>IF(COUNTIF(holidays,Holidays!BS9)&gt;0, "H",Holidays!BS9)</f>
        <v>44453</v>
      </c>
      <c r="BT23" s="30">
        <f>IF(COUNTIF(holidays,Holidays!BT9)&gt;0, "H",Holidays!BT9)</f>
        <v>44454</v>
      </c>
      <c r="BU23" s="30">
        <f>IF(COUNTIF(holidays,Holidays!BU9)&gt;0, "H",Holidays!BU9)</f>
        <v>44455</v>
      </c>
      <c r="BV23" s="30">
        <f>IF(COUNTIF(holidays,Holidays!BV9)&gt;0, "H",Holidays!BV9)</f>
        <v>44456</v>
      </c>
      <c r="BW23" s="31">
        <f>IF(COUNTIF(holidays,Holidays!BW9)&gt;0, "H",Holidays!BW9)</f>
        <v>44457</v>
      </c>
      <c r="BX23" s="52"/>
      <c r="BY23" s="29">
        <f>IF(COUNTIF(holidays,Holidays!BY9)&gt;0, "H",Holidays!BY9)</f>
        <v>44479</v>
      </c>
      <c r="BZ23" s="32">
        <f>IF(COUNTIF(holidays,Holidays!BZ9)&gt;0, "H",Holidays!BZ9)</f>
        <v>44480</v>
      </c>
      <c r="CA23" s="30">
        <f>IF(COUNTIF(holidays,Holidays!CA9)&gt;0, "H",Holidays!CA9)</f>
        <v>44481</v>
      </c>
      <c r="CB23" s="30">
        <f>IF(COUNTIF(holidays,Holidays!CB9)&gt;0, "H",Holidays!CB9)</f>
        <v>44482</v>
      </c>
      <c r="CC23" s="30">
        <f>IF(COUNTIF(holidays,Holidays!CC9)&gt;0, "H",Holidays!CC9)</f>
        <v>44483</v>
      </c>
      <c r="CD23" s="30">
        <f>IF(COUNTIF(holidays,Holidays!CD9)&gt;0, "H",Holidays!CD9)</f>
        <v>44484</v>
      </c>
      <c r="CE23" s="31">
        <f>IF(COUNTIF(holidays,Holidays!CE9)&gt;0, "H",Holidays!CE9)</f>
        <v>44485</v>
      </c>
      <c r="CF23" s="51"/>
      <c r="CG23" s="29">
        <f>IF(COUNTIF(holidays,Holidays!CG9)&gt;0, "H",Holidays!CG9)</f>
        <v>44514</v>
      </c>
      <c r="CH23" s="30">
        <f>IF(COUNTIF(holidays,Holidays!CH9)&gt;0, "H",Holidays!CH9)</f>
        <v>44515</v>
      </c>
      <c r="CI23" s="30">
        <f>IF(COUNTIF(holidays,Holidays!CI9)&gt;0, "H",Holidays!CI9)</f>
        <v>44516</v>
      </c>
      <c r="CJ23" s="30">
        <f>IF(COUNTIF(holidays,Holidays!CJ9)&gt;0, "H",Holidays!CJ9)</f>
        <v>44517</v>
      </c>
      <c r="CK23" s="30">
        <f>IF(COUNTIF(holidays,Holidays!CK9)&gt;0, "H",Holidays!CK9)</f>
        <v>44518</v>
      </c>
      <c r="CL23" s="30">
        <f>IF(COUNTIF(holidays,Holidays!CL9)&gt;0, "H",Holidays!CL9)</f>
        <v>44519</v>
      </c>
      <c r="CM23" s="31">
        <f>IF(COUNTIF(holidays,Holidays!CM9)&gt;0, "H",Holidays!CM9)</f>
        <v>44520</v>
      </c>
      <c r="CN23" s="51"/>
      <c r="CO23" s="29">
        <f>IF(COUNTIF(holidays,Holidays!CO9)&gt;0, "H",Holidays!CO9)</f>
        <v>44542</v>
      </c>
      <c r="CP23" s="30">
        <f>IF(COUNTIF(holidays,Holidays!CP9)&gt;0, "H",Holidays!CP9)</f>
        <v>44543</v>
      </c>
      <c r="CQ23" s="30">
        <f>IF(COUNTIF(holidays,Holidays!CQ9)&gt;0, "H",Holidays!CQ9)</f>
        <v>44544</v>
      </c>
      <c r="CR23" s="30">
        <f>IF(COUNTIF(holidays,Holidays!CR9)&gt;0, "H",Holidays!CR9)</f>
        <v>44545</v>
      </c>
      <c r="CS23" s="30">
        <f>IF(COUNTIF(holidays,Holidays!CS9)&gt;0, "H",Holidays!CS9)</f>
        <v>44546</v>
      </c>
      <c r="CT23" s="30">
        <f>IF(COUNTIF(holidays,Holidays!CT9)&gt;0, "H",Holidays!CT9)</f>
        <v>44547</v>
      </c>
      <c r="CU23" s="31">
        <f>IF(COUNTIF(holidays,Holidays!CU9)&gt;0, "H",Holidays!CU9)</f>
        <v>44548</v>
      </c>
    </row>
    <row r="24" spans="2:99" ht="15.75">
      <c r="B24" s="7" t="s">
        <v>10</v>
      </c>
      <c r="C24" s="5">
        <f>COUNTIF(E21:CU26, "M")</f>
        <v>0</v>
      </c>
      <c r="E24" s="29">
        <f>IF(COUNTIF(holidays,Holidays!E10)&gt;0, "H",Holidays!E10)</f>
        <v>44213</v>
      </c>
      <c r="F24" s="32">
        <f>IF(COUNTIF(holidays,Holidays!F10)&gt;0, "H",Holidays!F10)</f>
        <v>44214</v>
      </c>
      <c r="G24" s="30">
        <f>IF(COUNTIF(holidays,Holidays!G10)&gt;0, "H",Holidays!G10)</f>
        <v>44215</v>
      </c>
      <c r="H24" s="30">
        <f>IF(COUNTIF(holidays,Holidays!H10)&gt;0, "H",Holidays!H10)</f>
        <v>44216</v>
      </c>
      <c r="I24" s="30">
        <f>IF(COUNTIF(holidays,Holidays!I10)&gt;0, "H",Holidays!I10)</f>
        <v>44217</v>
      </c>
      <c r="J24" s="30">
        <f>IF(COUNTIF(holidays,Holidays!J10)&gt;0, "H",Holidays!J10)</f>
        <v>44218</v>
      </c>
      <c r="K24" s="31">
        <f>IF(COUNTIF(holidays,Holidays!K10)&gt;0, "H",Holidays!K10)</f>
        <v>44219</v>
      </c>
      <c r="L24" s="11"/>
      <c r="M24" s="29">
        <f>IF(COUNTIF(holidays,Holidays!M10)&gt;0, "H",Holidays!M10)</f>
        <v>44249</v>
      </c>
      <c r="N24" s="32">
        <f>IF(COUNTIF(holidays,Holidays!N10)&gt;0, "H",Holidays!N10)</f>
        <v>44249</v>
      </c>
      <c r="O24" s="30">
        <f>IF(COUNTIF(holidays,Holidays!O10)&gt;0, "H",Holidays!O10)</f>
        <v>44250</v>
      </c>
      <c r="P24" s="30">
        <f>IF(COUNTIF(holidays,Holidays!P10)&gt;0, "H",Holidays!P10)</f>
        <v>44251</v>
      </c>
      <c r="Q24" s="30">
        <f>IF(COUNTIF(holidays,Holidays!Q10)&gt;0, "H",Holidays!Q10)</f>
        <v>44252</v>
      </c>
      <c r="R24" s="30">
        <f>IF(COUNTIF(holidays,Holidays!R10)&gt;0, "H",Holidays!R10)</f>
        <v>44253</v>
      </c>
      <c r="S24" s="31">
        <f>IF(COUNTIF(holidays,Holidays!S10)&gt;0, "H",Holidays!S10)</f>
        <v>44254</v>
      </c>
      <c r="T24" s="11"/>
      <c r="U24" s="29">
        <f>IF(COUNTIF(holidays,Holidays!U10)&gt;0, "H",Holidays!U10)</f>
        <v>44276</v>
      </c>
      <c r="V24" s="32">
        <f>IF(COUNTIF(holidays,Holidays!V10)&gt;0, "H",Holidays!V10)</f>
        <v>44277</v>
      </c>
      <c r="W24" s="30">
        <f>IF(COUNTIF(holidays,Holidays!W10)&gt;0, "H",Holidays!W10)</f>
        <v>44278</v>
      </c>
      <c r="X24" s="30">
        <f>IF(COUNTIF(holidays,Holidays!X10)&gt;0, "H",Holidays!X10)</f>
        <v>44279</v>
      </c>
      <c r="Y24" s="30">
        <f>IF(COUNTIF(holidays,Holidays!Y10)&gt;0, "H",Holidays!Y10)</f>
        <v>44280</v>
      </c>
      <c r="Z24" s="30">
        <f>IF(COUNTIF(holidays,Holidays!Z10)&gt;0, "H",Holidays!Z10)</f>
        <v>44281</v>
      </c>
      <c r="AA24" s="31">
        <f>IF(COUNTIF(holidays,Holidays!AA10)&gt;0, "H",Holidays!AA10)</f>
        <v>44282</v>
      </c>
      <c r="AC24" s="29">
        <f>IF(COUNTIF(holidays,Holidays!AC10)&gt;0, "H",Holidays!AC10)</f>
        <v>44304</v>
      </c>
      <c r="AD24" s="30">
        <f>IF(COUNTIF(holidays,Holidays!AD10)&gt;0, "H",Holidays!AD10)</f>
        <v>44305</v>
      </c>
      <c r="AE24" s="30">
        <f>IF(COUNTIF(holidays,Holidays!AE10)&gt;0, "H",Holidays!AE10)</f>
        <v>44306</v>
      </c>
      <c r="AF24" s="30">
        <f>IF(COUNTIF(holidays,Holidays!AF10)&gt;0, "H",Holidays!AF10)</f>
        <v>44307</v>
      </c>
      <c r="AG24" s="30">
        <f>IF(COUNTIF(holidays,Holidays!AG10)&gt;0, "H",Holidays!AG10)</f>
        <v>44308</v>
      </c>
      <c r="AH24" s="30">
        <f>IF(COUNTIF(holidays,Holidays!AH10)&gt;0, "H",Holidays!AH10)</f>
        <v>44309</v>
      </c>
      <c r="AI24" s="31">
        <f>IF(COUNTIF(holidays,Holidays!AI10)&gt;0, "H",Holidays!AI10)</f>
        <v>44310</v>
      </c>
      <c r="AJ24" s="11"/>
      <c r="AK24" s="29">
        <f>IF(COUNTIF(holidays,Holidays!AK10)&gt;0, "H",Holidays!AK10)</f>
        <v>44332</v>
      </c>
      <c r="AL24" s="30">
        <f>IF(COUNTIF(holidays,Holidays!AL10)&gt;0, "H",Holidays!AL10)</f>
        <v>44333</v>
      </c>
      <c r="AM24" s="30">
        <f>IF(COUNTIF(holidays,Holidays!AM10)&gt;0, "H",Holidays!AM10)</f>
        <v>44334</v>
      </c>
      <c r="AN24" s="30">
        <f>IF(COUNTIF(holidays,Holidays!AN10)&gt;0, "H",Holidays!AN10)</f>
        <v>44335</v>
      </c>
      <c r="AO24" s="30">
        <f>IF(COUNTIF(holidays,Holidays!AO10)&gt;0, "H",Holidays!AO10)</f>
        <v>44336</v>
      </c>
      <c r="AP24" s="30">
        <f>IF(COUNTIF(holidays,Holidays!AP10)&gt;0, "H",Holidays!AP10)</f>
        <v>44337</v>
      </c>
      <c r="AQ24" s="31">
        <f>IF(COUNTIF(holidays,Holidays!AQ10)&gt;0, "H",Holidays!AQ10)</f>
        <v>44338</v>
      </c>
      <c r="AR24" s="51"/>
      <c r="AS24" s="29">
        <f>IF(COUNTIF(holidays,Holidays!AS10)&gt;0, "H",Holidays!AS10)</f>
        <v>44367</v>
      </c>
      <c r="AT24" s="30">
        <f>IF(COUNTIF(holidays,Holidays!AT10)&gt;0, "H",Holidays!AT10)</f>
        <v>44368</v>
      </c>
      <c r="AU24" s="30">
        <f>IF(COUNTIF(holidays,Holidays!AU10)&gt;0, "H",Holidays!AU10)</f>
        <v>44369</v>
      </c>
      <c r="AV24" s="30">
        <f>IF(COUNTIF(holidays,Holidays!AV10)&gt;0, "H",Holidays!AV10)</f>
        <v>44370</v>
      </c>
      <c r="AW24" s="30">
        <f>IF(COUNTIF(holidays,Holidays!AW10)&gt;0, "H",Holidays!AW10)</f>
        <v>44371</v>
      </c>
      <c r="AX24" s="30">
        <f>IF(COUNTIF(holidays,Holidays!AX10)&gt;0, "H",Holidays!AX10)</f>
        <v>44372</v>
      </c>
      <c r="AY24" s="31">
        <f>IF(COUNTIF(holidays,Holidays!AY10)&gt;0, "H",Holidays!AY10)</f>
        <v>44373</v>
      </c>
      <c r="AZ24" s="52"/>
      <c r="BA24" s="98">
        <f>IF(COUNTIF(holidays,Holidays!BA10)&gt;0, "H",Holidays!BA10)</f>
        <v>44395</v>
      </c>
      <c r="BB24" s="100">
        <f>IF(COUNTIF(holidays,Holidays!BB10)&gt;0, "H",Holidays!BB10)</f>
        <v>44396</v>
      </c>
      <c r="BC24" s="100">
        <f>IF(COUNTIF(holidays,Holidays!BC10)&gt;0, "H",Holidays!BC10)</f>
        <v>44397</v>
      </c>
      <c r="BD24" s="100">
        <f>IF(COUNTIF(holidays,Holidays!BD10)&gt;0, "H",Holidays!BD10)</f>
        <v>44404</v>
      </c>
      <c r="BE24" s="100">
        <f>IF(COUNTIF(holidays,Holidays!BE10)&gt;0, "H",Holidays!BE10)</f>
        <v>44399</v>
      </c>
      <c r="BF24" s="100">
        <f>IF(COUNTIF(holidays,Holidays!BF10)&gt;0, "H",Holidays!BF10)</f>
        <v>44400</v>
      </c>
      <c r="BG24" s="101">
        <f>IF(COUNTIF(holidays,Holidays!BG10)&gt;0, "H",Holidays!BG10)</f>
        <v>44401</v>
      </c>
      <c r="BH24" s="51"/>
      <c r="BI24" s="29">
        <f>IF(COUNTIF(holidays,Holidays!BI10)&gt;0, "H",Holidays!BI10)</f>
        <v>44430</v>
      </c>
      <c r="BJ24" s="30">
        <f>IF(COUNTIF(holidays,Holidays!BJ10)&gt;0, "H",Holidays!BJ10)</f>
        <v>44431</v>
      </c>
      <c r="BK24" s="30">
        <f>IF(COUNTIF(holidays,Holidays!BK10)&gt;0, "H",Holidays!BK10)</f>
        <v>44432</v>
      </c>
      <c r="BL24" s="30">
        <f>IF(COUNTIF(holidays,Holidays!BL10)&gt;0, "H",Holidays!BL10)</f>
        <v>44433</v>
      </c>
      <c r="BM24" s="30">
        <f>IF(COUNTIF(holidays,Holidays!BM10)&gt;0, "H",Holidays!BM10)</f>
        <v>44434</v>
      </c>
      <c r="BN24" s="30">
        <f>IF(COUNTIF(holidays,Holidays!BN10)&gt;0, "H",Holidays!BN10)</f>
        <v>44435</v>
      </c>
      <c r="BO24" s="31">
        <f>IF(COUNTIF(holidays,Holidays!BO10)&gt;0, "H",Holidays!BO10)</f>
        <v>44436</v>
      </c>
      <c r="BP24" s="51"/>
      <c r="BQ24" s="29">
        <f>IF(COUNTIF(holidays,Holidays!BQ10)&gt;0, "H",Holidays!BQ10)</f>
        <v>44458</v>
      </c>
      <c r="BR24" s="30">
        <f>IF(COUNTIF(holidays,Holidays!BR10)&gt;0, "H",Holidays!BR10)</f>
        <v>44459</v>
      </c>
      <c r="BS24" s="30">
        <f>IF(COUNTIF(holidays,Holidays!BS10)&gt;0, "H",Holidays!BS10)</f>
        <v>44460</v>
      </c>
      <c r="BT24" s="30">
        <f>IF(COUNTIF(holidays,Holidays!BT10)&gt;0, "H",Holidays!BT10)</f>
        <v>44461</v>
      </c>
      <c r="BU24" s="30">
        <f>IF(COUNTIF(holidays,Holidays!BU10)&gt;0, "H",Holidays!BU10)</f>
        <v>44462</v>
      </c>
      <c r="BV24" s="30">
        <f>IF(COUNTIF(holidays,Holidays!BV10)&gt;0, "H",Holidays!BV10)</f>
        <v>44463</v>
      </c>
      <c r="BW24" s="31">
        <f>IF(COUNTIF(holidays,Holidays!BW10)&gt;0, "H",Holidays!BW10)</f>
        <v>44464</v>
      </c>
      <c r="BX24" s="52"/>
      <c r="BY24" s="29">
        <f>IF(COUNTIF(holidays,Holidays!BY10)&gt;0, "H",Holidays!BY10)</f>
        <v>44486</v>
      </c>
      <c r="BZ24" s="30">
        <f>IF(COUNTIF(holidays,Holidays!BZ10)&gt;0, "H",Holidays!BZ10)</f>
        <v>44487</v>
      </c>
      <c r="CA24" s="30">
        <f>IF(COUNTIF(holidays,Holidays!CA10)&gt;0, "H",Holidays!CA10)</f>
        <v>44488</v>
      </c>
      <c r="CB24" s="30">
        <f>IF(COUNTIF(holidays,Holidays!CB10)&gt;0, "H",Holidays!CB10)</f>
        <v>44489</v>
      </c>
      <c r="CC24" s="30">
        <f>IF(COUNTIF(holidays,Holidays!CC10)&gt;0, "H",Holidays!CC10)</f>
        <v>44490</v>
      </c>
      <c r="CD24" s="30">
        <f>IF(COUNTIF(holidays,Holidays!CD10)&gt;0, "H",Holidays!CD10)</f>
        <v>44491</v>
      </c>
      <c r="CE24" s="31">
        <f>IF(COUNTIF(holidays,Holidays!CE10)&gt;0, "H",Holidays!CE10)</f>
        <v>44492</v>
      </c>
      <c r="CF24" s="51"/>
      <c r="CG24" s="29">
        <f>IF(COUNTIF(holidays,Holidays!CG10)&gt;0, "H",Holidays!CG10)</f>
        <v>44521</v>
      </c>
      <c r="CH24" s="30">
        <f>IF(COUNTIF(holidays,Holidays!CH10)&gt;0, "H",Holidays!CH10)</f>
        <v>44522</v>
      </c>
      <c r="CI24" s="30">
        <f>IF(COUNTIF(holidays,Holidays!CI10)&gt;0, "H",Holidays!CI10)</f>
        <v>44523</v>
      </c>
      <c r="CJ24" s="30">
        <f>IF(COUNTIF(holidays,Holidays!CJ10)&gt;0, "H",Holidays!CJ10)</f>
        <v>44524</v>
      </c>
      <c r="CK24" s="32">
        <f>IF(COUNTIF(holidays,Holidays!CK10)&gt;0, "H",Holidays!CK10)</f>
        <v>44525</v>
      </c>
      <c r="CL24" s="30">
        <f>IF(COUNTIF(holidays,Holidays!CL10)&gt;0, "H",Holidays!CL10)</f>
        <v>44526</v>
      </c>
      <c r="CM24" s="31">
        <f>IF(COUNTIF(holidays,Holidays!CM10)&gt;0, "H",Holidays!CM10)</f>
        <v>44527</v>
      </c>
      <c r="CN24" s="51"/>
      <c r="CO24" s="29">
        <f>IF(COUNTIF(holidays,Holidays!CO10)&gt;0, "H",Holidays!CO10)</f>
        <v>44549</v>
      </c>
      <c r="CP24" s="30">
        <f>IF(COUNTIF(holidays,Holidays!CP10)&gt;0, "H",Holidays!CP10)</f>
        <v>44550</v>
      </c>
      <c r="CQ24" s="30">
        <f>IF(COUNTIF(holidays,Holidays!CQ10)&gt;0, "H",Holidays!CQ10)</f>
        <v>44551</v>
      </c>
      <c r="CR24" s="30">
        <f>IF(COUNTIF(holidays,Holidays!CR10)&gt;0, "H",Holidays!CR10)</f>
        <v>44552</v>
      </c>
      <c r="CS24" s="30">
        <f>IF(COUNTIF(holidays,Holidays!CS10)&gt;0, "H",Holidays!CS10)</f>
        <v>44553</v>
      </c>
      <c r="CT24" s="32">
        <f>IF(COUNTIF(holidays,Holidays!CT10)&gt;0, "H",Holidays!CT10)</f>
        <v>44554</v>
      </c>
      <c r="CU24" s="31">
        <f>IF(COUNTIF(holidays,Holidays!CU10)&gt;0, "H",Holidays!CU10)</f>
        <v>44555</v>
      </c>
    </row>
    <row r="25" spans="2:99" ht="15.75">
      <c r="B25" s="8" t="s">
        <v>11</v>
      </c>
      <c r="C25" s="5">
        <f>COUNTIF(E21:CU26, "C")</f>
        <v>3</v>
      </c>
      <c r="E25" s="29">
        <f>IF(COUNTIF(holidays,Holidays!E11)&gt;0, "H",Holidays!E11)</f>
        <v>44220</v>
      </c>
      <c r="F25" s="30">
        <f>IF(COUNTIF(holidays,Holidays!F11)&gt;0, "H",Holidays!F11)</f>
        <v>44221</v>
      </c>
      <c r="G25" s="30">
        <f>IF(COUNTIF(holidays,Holidays!G11)&gt;0, "H",Holidays!G11)</f>
        <v>44222</v>
      </c>
      <c r="H25" s="30">
        <f>IF(COUNTIF(holidays,Holidays!H11)&gt;0, "H",Holidays!H11)</f>
        <v>44223</v>
      </c>
      <c r="I25" s="30">
        <f>IF(COUNTIF(holidays,Holidays!I11)&gt;0, "H",Holidays!I11)</f>
        <v>44224</v>
      </c>
      <c r="J25" s="30">
        <f>IF(COUNTIF(holidays,Holidays!J11)&gt;0, "H",Holidays!J11)</f>
        <v>44225</v>
      </c>
      <c r="K25" s="31">
        <f>IF(COUNTIF(holidays,Holidays!K11)&gt;0, "H",Holidays!K11)</f>
        <v>44226</v>
      </c>
      <c r="L25" s="11"/>
      <c r="M25" s="29">
        <f>IF(COUNTIF(holidays,Holidays!M11)&gt;0, "H",Holidays!M11)</f>
        <v>44255</v>
      </c>
      <c r="N25" s="30"/>
      <c r="O25" s="30"/>
      <c r="P25" s="30"/>
      <c r="Q25" s="30"/>
      <c r="R25" s="30"/>
      <c r="S25" s="31"/>
      <c r="T25" s="11"/>
      <c r="U25" s="29">
        <f>IF(COUNTIF(holidays,Holidays!U11)&gt;0, "H",Holidays!U11)</f>
        <v>44283</v>
      </c>
      <c r="V25" s="30">
        <f>IF(COUNTIF(holidays,Holidays!V11)&gt;0, "H",Holidays!V11)</f>
        <v>44284</v>
      </c>
      <c r="W25" s="30">
        <f>IF(COUNTIF(holidays,Holidays!W11)&gt;0, "H",Holidays!W11)</f>
        <v>44285</v>
      </c>
      <c r="X25" s="30">
        <f>IF(COUNTIF(holidays,Holidays!X11)&gt;0, "H",Holidays!X11)</f>
        <v>44286</v>
      </c>
      <c r="Y25" s="30"/>
      <c r="Z25" s="30"/>
      <c r="AA25" s="31"/>
      <c r="AC25" s="29">
        <f>IF(COUNTIF(holidays,Holidays!AC11)&gt;0, "H",Holidays!AC11)</f>
        <v>44311</v>
      </c>
      <c r="AD25" s="30">
        <f>IF(COUNTIF(holidays,Holidays!AD11)&gt;0, "H",Holidays!AD11)</f>
        <v>44312</v>
      </c>
      <c r="AE25" s="30">
        <f>IF(COUNTIF(holidays,Holidays!AE11)&gt;0, "H",Holidays!AE11)</f>
        <v>44313</v>
      </c>
      <c r="AF25" s="30">
        <f>IF(COUNTIF(holidays,Holidays!AF11)&gt;0, "H",Holidays!AF11)</f>
        <v>44314</v>
      </c>
      <c r="AG25" s="30">
        <f>IF(COUNTIF(holidays,Holidays!AG11)&gt;0, "H",Holidays!AG11)</f>
        <v>44315</v>
      </c>
      <c r="AH25" s="30">
        <f>IF(COUNTIF(holidays,Holidays!AH11)&gt;0, "H",Holidays!AH11)</f>
        <v>44316</v>
      </c>
      <c r="AI25" s="31"/>
      <c r="AJ25" s="11"/>
      <c r="AK25" s="29">
        <f>IF(COUNTIF(holidays,Holidays!AK11)&gt;0, "H",Holidays!AK11)</f>
        <v>44339</v>
      </c>
      <c r="AL25" s="32">
        <f>IF(COUNTIF(holidays,Holidays!AL11)&gt;0, "H",Holidays!AL11)</f>
        <v>44340</v>
      </c>
      <c r="AM25" s="30">
        <f>IF(COUNTIF(holidays,Holidays!AM11)&gt;0, "H",Holidays!AM11)</f>
        <v>44341</v>
      </c>
      <c r="AN25" s="30">
        <f>IF(COUNTIF(holidays,Holidays!AN11)&gt;0, "H",Holidays!AN11)</f>
        <v>44342</v>
      </c>
      <c r="AO25" s="30">
        <f>IF(COUNTIF(holidays,Holidays!AO11)&gt;0, "H",Holidays!AO11)</f>
        <v>44343</v>
      </c>
      <c r="AP25" s="30">
        <f>IF(COUNTIF(holidays,Holidays!AP11)&gt;0, "H",Holidays!AP11)</f>
        <v>44344</v>
      </c>
      <c r="AQ25" s="31">
        <f>IF(COUNTIF(holidays,Holidays!AQ11)&gt;0, "H",Holidays!AQ11)</f>
        <v>44345</v>
      </c>
      <c r="AR25" s="51"/>
      <c r="AS25" s="29">
        <f>IF(COUNTIF(holidays,Holidays!AS11)&gt;0, "H",Holidays!AS11)</f>
        <v>44374</v>
      </c>
      <c r="AT25" s="30">
        <f>IF(COUNTIF(holidays,Holidays!AT11)&gt;0, "H",Holidays!AT11)</f>
        <v>44375</v>
      </c>
      <c r="AU25" s="30">
        <f>IF(COUNTIF(holidays,Holidays!AU11)&gt;0, "H",Holidays!AU11)</f>
        <v>44376</v>
      </c>
      <c r="AV25" s="30">
        <f>IF(COUNTIF(holidays,Holidays!AV11)&gt;0, "H",Holidays!AV11)</f>
        <v>44377</v>
      </c>
      <c r="AW25" s="30"/>
      <c r="AX25" s="30"/>
      <c r="AY25" s="31"/>
      <c r="AZ25" s="52"/>
      <c r="BA25" s="98">
        <f>IF(COUNTIF(holidays,Holidays!BA11)&gt;0, "H",Holidays!BA11)</f>
        <v>44402</v>
      </c>
      <c r="BB25" s="100">
        <f>IF(COUNTIF(holidays,Holidays!BB11)&gt;0, "H",Holidays!BB11)</f>
        <v>44403</v>
      </c>
      <c r="BC25" s="100">
        <f>IF(COUNTIF(holidays,Holidays!BC11)&gt;0, "H",Holidays!BC11)</f>
        <v>44404</v>
      </c>
      <c r="BD25" s="100">
        <f>IF(COUNTIF(holidays,Holidays!BD11)&gt;0, "H",Holidays!BD11)</f>
        <v>44405</v>
      </c>
      <c r="BE25" s="100">
        <f>IF(COUNTIF(holidays,Holidays!BE11)&gt;0, "H",Holidays!BE11)</f>
        <v>44406</v>
      </c>
      <c r="BF25" s="100">
        <f>IF(COUNTIF(holidays,Holidays!BF11)&gt;0, "H",Holidays!BF11)</f>
        <v>44407</v>
      </c>
      <c r="BG25" s="101">
        <f>IF(COUNTIF(holidays,Holidays!BG11)&gt;0, "H",Holidays!BG11)</f>
        <v>44408</v>
      </c>
      <c r="BH25" s="51"/>
      <c r="BI25" s="29">
        <f>IF(COUNTIF(holidays,Holidays!BI11)&gt;0, "H",Holidays!BI11)</f>
        <v>44437</v>
      </c>
      <c r="BJ25" s="30" t="str">
        <f>IF(COUNTIF(holidays,Holidays!BJ11)&gt;0, "H",Holidays!BJ11)</f>
        <v>H</v>
      </c>
      <c r="BK25" s="30">
        <f>IF(COUNTIF(holidays,Holidays!BK11)&gt;0, "H",Holidays!BK11)</f>
        <v>44439</v>
      </c>
      <c r="BL25" s="30"/>
      <c r="BM25" s="30"/>
      <c r="BN25" s="30"/>
      <c r="BO25" s="31"/>
      <c r="BP25" s="51"/>
      <c r="BQ25" s="29">
        <f>IF(COUNTIF(holidays,Holidays!BQ11)&gt;0, "H",Holidays!BQ11)</f>
        <v>44465</v>
      </c>
      <c r="BR25" s="30">
        <f>IF(COUNTIF(holidays,Holidays!BR11)&gt;0, "H",Holidays!BR11)</f>
        <v>44466</v>
      </c>
      <c r="BS25" s="30">
        <f>IF(COUNTIF(holidays,Holidays!BS11)&gt;0, "H",Holidays!BS11)</f>
        <v>44467</v>
      </c>
      <c r="BT25" s="30">
        <f>IF(COUNTIF(holidays,Holidays!BT11)&gt;0, "H",Holidays!BT11)</f>
        <v>44468</v>
      </c>
      <c r="BU25" s="30">
        <f>IF(COUNTIF(holidays,Holidays!BU11)&gt;0, "H",Holidays!BU11)</f>
        <v>44469</v>
      </c>
      <c r="BV25" s="30"/>
      <c r="BW25" s="31"/>
      <c r="BX25" s="52"/>
      <c r="BY25" s="29">
        <f>IF(COUNTIF(holidays,Holidays!BY11)&gt;0, "H",Holidays!BY11)</f>
        <v>44493</v>
      </c>
      <c r="BZ25" s="30">
        <f>IF(COUNTIF(holidays,Holidays!BZ11)&gt;0, "H",Holidays!BZ11)</f>
        <v>44494</v>
      </c>
      <c r="CA25" s="30">
        <f>IF(COUNTIF(holidays,Holidays!CA11)&gt;0, "H",Holidays!CA11)</f>
        <v>44495</v>
      </c>
      <c r="CB25" s="30">
        <f>IF(COUNTIF(holidays,Holidays!CB11)&gt;0, "H",Holidays!CB11)</f>
        <v>44496</v>
      </c>
      <c r="CC25" s="30">
        <f>IF(COUNTIF(holidays,Holidays!CC11)&gt;0, "H",Holidays!CC11)</f>
        <v>44497</v>
      </c>
      <c r="CD25" s="30">
        <f>IF(COUNTIF(holidays,Holidays!CD11)&gt;0, "H",Holidays!CD11)</f>
        <v>44498</v>
      </c>
      <c r="CE25" s="31">
        <f>IF(COUNTIF(holidays,Holidays!CE11)&gt;0, "H",Holidays!CE11)</f>
        <v>44499</v>
      </c>
      <c r="CF25" s="51"/>
      <c r="CG25" s="29">
        <f>IF(COUNTIF(holidays,Holidays!CG11)&gt;0, "H",Holidays!CG11)</f>
        <v>44528</v>
      </c>
      <c r="CH25" s="30">
        <f>IF(COUNTIF(holidays,Holidays!CH11)&gt;0, "H",Holidays!CH11)</f>
        <v>44529</v>
      </c>
      <c r="CI25" s="30">
        <f>IF(COUNTIF(holidays,Holidays!CI11)&gt;0, "H",Holidays!CI11)</f>
        <v>44530</v>
      </c>
      <c r="CJ25" s="30"/>
      <c r="CK25" s="30"/>
      <c r="CL25" s="30"/>
      <c r="CM25" s="31"/>
      <c r="CN25" s="51"/>
      <c r="CO25" s="29">
        <f>IF(COUNTIF(holidays,Holidays!CO11)&gt;0, "H",Holidays!CO11)</f>
        <v>44556</v>
      </c>
      <c r="CP25" s="30" t="str">
        <f>IF(COUNTIF(holidays,Holidays!CP11)&gt;0, "H",Holidays!CP11)</f>
        <v>H</v>
      </c>
      <c r="CQ25" s="30" t="str">
        <f>IF(COUNTIF(holidays,Holidays!CQ11)&gt;0, "H",Holidays!CQ11)</f>
        <v>H</v>
      </c>
      <c r="CR25" s="30">
        <f>IF(COUNTIF(holidays,Holidays!CR11)&gt;0, "H",Holidays!CR11)</f>
        <v>44559</v>
      </c>
      <c r="CS25" s="30">
        <f>IF(COUNTIF(holidays,Holidays!CS11)&gt;0, "H",Holidays!CS11)</f>
        <v>44560</v>
      </c>
      <c r="CT25" s="30">
        <f>IF(COUNTIF(holidays,Holidays!CT11)&gt;0, "H",Holidays!CT11)</f>
        <v>44561</v>
      </c>
      <c r="CU25" s="31"/>
    </row>
    <row r="26" spans="2:99" ht="16.5" thickBot="1">
      <c r="B26" s="9" t="s">
        <v>23</v>
      </c>
      <c r="C26" s="10">
        <f>COUNTIF(E21:CU26, "O")</f>
        <v>0</v>
      </c>
      <c r="E26" s="63">
        <f>IF(COUNTIF(holidays,Holidays!E12)&gt;0, "H",Holidays!E12)</f>
        <v>44227</v>
      </c>
      <c r="F26" s="16"/>
      <c r="G26" s="16"/>
      <c r="H26" s="16"/>
      <c r="I26" s="16"/>
      <c r="J26" s="16"/>
      <c r="K26" s="17"/>
      <c r="L26" s="11"/>
      <c r="M26" s="15"/>
      <c r="N26" s="16"/>
      <c r="O26" s="16"/>
      <c r="P26" s="16"/>
      <c r="Q26" s="16"/>
      <c r="R26" s="16"/>
      <c r="S26" s="17"/>
      <c r="T26" s="11"/>
      <c r="U26" s="18"/>
      <c r="V26" s="16"/>
      <c r="W26" s="16"/>
      <c r="X26" s="16"/>
      <c r="Y26" s="16"/>
      <c r="Z26" s="16"/>
      <c r="AA26" s="17"/>
      <c r="AC26" s="15"/>
      <c r="AD26" s="16"/>
      <c r="AE26" s="16"/>
      <c r="AF26" s="16"/>
      <c r="AG26" s="16"/>
      <c r="AH26" s="16"/>
      <c r="AI26" s="17"/>
      <c r="AJ26" s="11"/>
      <c r="AK26" s="64">
        <f>IF(COUNTIF(holidays,Holidays!AK12)&gt;0, "H",Holidays!AK12)</f>
        <v>44346</v>
      </c>
      <c r="AL26" s="65" t="str">
        <f>IF(COUNTIF(holidays,Holidays!AL12)&gt;0, "H",Holidays!AL12)</f>
        <v>H</v>
      </c>
      <c r="AM26" s="54"/>
      <c r="AN26" s="54"/>
      <c r="AO26" s="54"/>
      <c r="AP26" s="54"/>
      <c r="AQ26" s="55"/>
      <c r="AR26" s="51"/>
      <c r="AS26" s="56"/>
      <c r="AT26" s="54"/>
      <c r="AU26" s="54"/>
      <c r="AV26" s="54"/>
      <c r="AW26" s="54"/>
      <c r="AX26" s="54"/>
      <c r="AY26" s="55"/>
      <c r="AZ26" s="52"/>
      <c r="BA26" s="53"/>
      <c r="BB26" s="54"/>
      <c r="BC26" s="54"/>
      <c r="BD26" s="54"/>
      <c r="BE26" s="54"/>
      <c r="BF26" s="54"/>
      <c r="BG26" s="55"/>
      <c r="BH26" s="51"/>
      <c r="BI26" s="53"/>
      <c r="BJ26" s="54"/>
      <c r="BK26" s="54"/>
      <c r="BL26" s="54"/>
      <c r="BM26" s="54"/>
      <c r="BN26" s="54"/>
      <c r="BO26" s="55"/>
      <c r="BP26" s="51"/>
      <c r="BQ26" s="53"/>
      <c r="BR26" s="54"/>
      <c r="BS26" s="54"/>
      <c r="BT26" s="54"/>
      <c r="BU26" s="54"/>
      <c r="BV26" s="54"/>
      <c r="BW26" s="55"/>
      <c r="BX26" s="52"/>
      <c r="BY26" s="53">
        <f>IF(COUNTIF(holidays,Holidays!BY12)&gt;0, "H",Holidays!BY12)</f>
        <v>44500</v>
      </c>
      <c r="BZ26" s="54"/>
      <c r="CA26" s="54"/>
      <c r="CB26" s="54"/>
      <c r="CC26" s="54"/>
      <c r="CD26" s="54"/>
      <c r="CE26" s="55"/>
      <c r="CF26" s="51"/>
      <c r="CG26" s="53"/>
      <c r="CH26" s="54"/>
      <c r="CI26" s="54"/>
      <c r="CJ26" s="54"/>
      <c r="CK26" s="54"/>
      <c r="CL26" s="54"/>
      <c r="CM26" s="55"/>
      <c r="CN26" s="51"/>
      <c r="CO26" s="53"/>
      <c r="CP26" s="54"/>
      <c r="CQ26" s="54"/>
      <c r="CR26" s="54"/>
      <c r="CS26" s="54"/>
      <c r="CT26" s="54"/>
      <c r="CU26" s="55"/>
    </row>
    <row r="28" spans="2:99" ht="15.75" thickBot="1"/>
    <row r="29" spans="2:99" ht="18.75" thickBot="1">
      <c r="B29" s="81" t="s">
        <v>46</v>
      </c>
      <c r="C29" s="82"/>
      <c r="E29" s="86" t="s">
        <v>13</v>
      </c>
      <c r="F29" s="87"/>
      <c r="G29" s="87"/>
      <c r="H29" s="87"/>
      <c r="I29" s="87"/>
      <c r="J29" s="87"/>
      <c r="K29" s="88"/>
      <c r="L29" s="11"/>
      <c r="M29" s="86" t="s">
        <v>14</v>
      </c>
      <c r="N29" s="87"/>
      <c r="O29" s="87"/>
      <c r="P29" s="87"/>
      <c r="Q29" s="87"/>
      <c r="R29" s="87"/>
      <c r="S29" s="88"/>
      <c r="T29" s="11"/>
      <c r="U29" s="86" t="s">
        <v>15</v>
      </c>
      <c r="V29" s="87"/>
      <c r="W29" s="87"/>
      <c r="X29" s="87"/>
      <c r="Y29" s="87"/>
      <c r="Z29" s="87"/>
      <c r="AA29" s="88"/>
      <c r="AC29" s="86" t="s">
        <v>25</v>
      </c>
      <c r="AD29" s="87"/>
      <c r="AE29" s="87"/>
      <c r="AF29" s="87"/>
      <c r="AG29" s="87"/>
      <c r="AH29" s="87"/>
      <c r="AI29" s="88"/>
      <c r="AJ29" s="11"/>
      <c r="AK29" s="86" t="s">
        <v>26</v>
      </c>
      <c r="AL29" s="87"/>
      <c r="AM29" s="87"/>
      <c r="AN29" s="87"/>
      <c r="AO29" s="87"/>
      <c r="AP29" s="87"/>
      <c r="AQ29" s="88"/>
      <c r="AR29" s="11"/>
      <c r="AS29" s="86" t="s">
        <v>27</v>
      </c>
      <c r="AT29" s="87"/>
      <c r="AU29" s="87"/>
      <c r="AV29" s="87"/>
      <c r="AW29" s="87"/>
      <c r="AX29" s="87"/>
      <c r="AY29" s="88"/>
      <c r="BA29" s="89" t="s">
        <v>28</v>
      </c>
      <c r="BB29" s="90"/>
      <c r="BC29" s="90"/>
      <c r="BD29" s="90"/>
      <c r="BE29" s="90"/>
      <c r="BF29" s="90"/>
      <c r="BG29" s="91"/>
      <c r="BH29" s="11"/>
      <c r="BI29" s="86" t="s">
        <v>29</v>
      </c>
      <c r="BJ29" s="87"/>
      <c r="BK29" s="87"/>
      <c r="BL29" s="87"/>
      <c r="BM29" s="87"/>
      <c r="BN29" s="87"/>
      <c r="BO29" s="88"/>
      <c r="BP29" s="11"/>
      <c r="BQ29" s="86" t="s">
        <v>30</v>
      </c>
      <c r="BR29" s="87"/>
      <c r="BS29" s="87"/>
      <c r="BT29" s="87"/>
      <c r="BU29" s="87"/>
      <c r="BV29" s="87"/>
      <c r="BW29" s="88"/>
      <c r="BY29" s="86" t="s">
        <v>31</v>
      </c>
      <c r="BZ29" s="87"/>
      <c r="CA29" s="87"/>
      <c r="CB29" s="87"/>
      <c r="CC29" s="87"/>
      <c r="CD29" s="87"/>
      <c r="CE29" s="88"/>
      <c r="CF29" s="11"/>
      <c r="CG29" s="86" t="s">
        <v>32</v>
      </c>
      <c r="CH29" s="87"/>
      <c r="CI29" s="87"/>
      <c r="CJ29" s="87"/>
      <c r="CK29" s="87"/>
      <c r="CL29" s="87"/>
      <c r="CM29" s="88"/>
      <c r="CN29" s="11"/>
      <c r="CO29" s="86" t="s">
        <v>33</v>
      </c>
      <c r="CP29" s="87"/>
      <c r="CQ29" s="87"/>
      <c r="CR29" s="87"/>
      <c r="CS29" s="87"/>
      <c r="CT29" s="87"/>
      <c r="CU29" s="88"/>
    </row>
    <row r="30" spans="2:99" ht="16.5" thickBot="1">
      <c r="B30" s="2" t="s">
        <v>0</v>
      </c>
      <c r="C30" s="3">
        <f>SUM(C31:C36)</f>
        <v>13</v>
      </c>
      <c r="E30" s="12" t="s">
        <v>16</v>
      </c>
      <c r="F30" s="13" t="s">
        <v>17</v>
      </c>
      <c r="G30" s="13" t="s">
        <v>18</v>
      </c>
      <c r="H30" s="13" t="s">
        <v>19</v>
      </c>
      <c r="I30" s="13" t="s">
        <v>20</v>
      </c>
      <c r="J30" s="13" t="s">
        <v>21</v>
      </c>
      <c r="K30" s="14" t="s">
        <v>22</v>
      </c>
      <c r="L30" s="11"/>
      <c r="M30" s="12" t="s">
        <v>16</v>
      </c>
      <c r="N30" s="13" t="s">
        <v>17</v>
      </c>
      <c r="O30" s="13" t="s">
        <v>18</v>
      </c>
      <c r="P30" s="13" t="s">
        <v>19</v>
      </c>
      <c r="Q30" s="13" t="s">
        <v>20</v>
      </c>
      <c r="R30" s="13" t="s">
        <v>21</v>
      </c>
      <c r="S30" s="14" t="s">
        <v>22</v>
      </c>
      <c r="T30" s="11"/>
      <c r="U30" s="12" t="s">
        <v>16</v>
      </c>
      <c r="V30" s="13" t="s">
        <v>17</v>
      </c>
      <c r="W30" s="13" t="s">
        <v>18</v>
      </c>
      <c r="X30" s="13" t="s">
        <v>19</v>
      </c>
      <c r="Y30" s="13" t="s">
        <v>20</v>
      </c>
      <c r="Z30" s="13" t="s">
        <v>21</v>
      </c>
      <c r="AA30" s="14" t="s">
        <v>22</v>
      </c>
      <c r="AC30" s="12" t="s">
        <v>16</v>
      </c>
      <c r="AD30" s="13" t="s">
        <v>17</v>
      </c>
      <c r="AE30" s="13" t="s">
        <v>18</v>
      </c>
      <c r="AF30" s="13" t="s">
        <v>19</v>
      </c>
      <c r="AG30" s="13" t="s">
        <v>20</v>
      </c>
      <c r="AH30" s="13" t="s">
        <v>21</v>
      </c>
      <c r="AI30" s="14" t="s">
        <v>22</v>
      </c>
      <c r="AJ30" s="11"/>
      <c r="AK30" s="12" t="s">
        <v>16</v>
      </c>
      <c r="AL30" s="13" t="s">
        <v>17</v>
      </c>
      <c r="AM30" s="13" t="s">
        <v>18</v>
      </c>
      <c r="AN30" s="13" t="s">
        <v>19</v>
      </c>
      <c r="AO30" s="13" t="s">
        <v>20</v>
      </c>
      <c r="AP30" s="13" t="s">
        <v>21</v>
      </c>
      <c r="AQ30" s="14" t="s">
        <v>22</v>
      </c>
      <c r="AR30" s="11"/>
      <c r="AS30" s="12" t="s">
        <v>16</v>
      </c>
      <c r="AT30" s="13" t="s">
        <v>17</v>
      </c>
      <c r="AU30" s="13" t="s">
        <v>18</v>
      </c>
      <c r="AV30" s="13" t="s">
        <v>19</v>
      </c>
      <c r="AW30" s="13" t="s">
        <v>20</v>
      </c>
      <c r="AX30" s="13" t="s">
        <v>21</v>
      </c>
      <c r="AY30" s="14" t="s">
        <v>22</v>
      </c>
      <c r="BA30" s="57" t="s">
        <v>16</v>
      </c>
      <c r="BB30" s="58" t="s">
        <v>17</v>
      </c>
      <c r="BC30" s="58" t="s">
        <v>18</v>
      </c>
      <c r="BD30" s="58" t="s">
        <v>19</v>
      </c>
      <c r="BE30" s="58" t="s">
        <v>20</v>
      </c>
      <c r="BF30" s="58" t="s">
        <v>21</v>
      </c>
      <c r="BG30" s="59" t="s">
        <v>22</v>
      </c>
      <c r="BH30" s="11"/>
      <c r="BI30" s="12" t="s">
        <v>16</v>
      </c>
      <c r="BJ30" s="13" t="s">
        <v>17</v>
      </c>
      <c r="BK30" s="13" t="s">
        <v>18</v>
      </c>
      <c r="BL30" s="13" t="s">
        <v>19</v>
      </c>
      <c r="BM30" s="13" t="s">
        <v>20</v>
      </c>
      <c r="BN30" s="13" t="s">
        <v>21</v>
      </c>
      <c r="BO30" s="14" t="s">
        <v>22</v>
      </c>
      <c r="BP30" s="11"/>
      <c r="BQ30" s="12" t="s">
        <v>16</v>
      </c>
      <c r="BR30" s="13" t="s">
        <v>17</v>
      </c>
      <c r="BS30" s="13" t="s">
        <v>18</v>
      </c>
      <c r="BT30" s="13" t="s">
        <v>19</v>
      </c>
      <c r="BU30" s="13" t="s">
        <v>20</v>
      </c>
      <c r="BV30" s="13" t="s">
        <v>21</v>
      </c>
      <c r="BW30" s="14" t="s">
        <v>22</v>
      </c>
      <c r="BY30" s="12" t="s">
        <v>16</v>
      </c>
      <c r="BZ30" s="13" t="s">
        <v>17</v>
      </c>
      <c r="CA30" s="13" t="s">
        <v>18</v>
      </c>
      <c r="CB30" s="13" t="s">
        <v>19</v>
      </c>
      <c r="CC30" s="13" t="s">
        <v>20</v>
      </c>
      <c r="CD30" s="13" t="s">
        <v>21</v>
      </c>
      <c r="CE30" s="14" t="s">
        <v>22</v>
      </c>
      <c r="CF30" s="11"/>
      <c r="CG30" s="12" t="s">
        <v>16</v>
      </c>
      <c r="CH30" s="13" t="s">
        <v>17</v>
      </c>
      <c r="CI30" s="13" t="s">
        <v>18</v>
      </c>
      <c r="CJ30" s="13" t="s">
        <v>19</v>
      </c>
      <c r="CK30" s="13" t="s">
        <v>20</v>
      </c>
      <c r="CL30" s="13" t="s">
        <v>21</v>
      </c>
      <c r="CM30" s="14" t="s">
        <v>22</v>
      </c>
      <c r="CN30" s="11"/>
      <c r="CO30" s="12" t="s">
        <v>16</v>
      </c>
      <c r="CP30" s="13" t="s">
        <v>17</v>
      </c>
      <c r="CQ30" s="13" t="s">
        <v>18</v>
      </c>
      <c r="CR30" s="13" t="s">
        <v>19</v>
      </c>
      <c r="CS30" s="13" t="s">
        <v>20</v>
      </c>
      <c r="CT30" s="13" t="s">
        <v>21</v>
      </c>
      <c r="CU30" s="14" t="s">
        <v>22</v>
      </c>
    </row>
    <row r="31" spans="2:99" ht="15.75">
      <c r="B31" s="4" t="s">
        <v>7</v>
      </c>
      <c r="C31" s="5">
        <f>COUNTIF(E31:CU36, "V")</f>
        <v>5</v>
      </c>
      <c r="E31" s="25"/>
      <c r="F31" s="26"/>
      <c r="G31" s="26"/>
      <c r="H31" s="62"/>
      <c r="I31" s="27"/>
      <c r="J31" s="27" t="str">
        <f>IF(COUNTIF(holidays,Holidays!J7)&gt;0, "H",Holidays!$J$7)</f>
        <v>H</v>
      </c>
      <c r="K31" s="28">
        <f>IF(COUNTIF(holidays,Holidays!K7)&gt;0, "H",Holidays!K7)</f>
        <v>44198</v>
      </c>
      <c r="L31" s="11"/>
      <c r="M31" s="29"/>
      <c r="N31" s="42">
        <f>IF(COUNTIF(holidays,Holidays!N7)&gt;0, "H",Holidays!N7)</f>
        <v>44228</v>
      </c>
      <c r="O31" s="30">
        <f>IF(COUNTIF(holidays,Holidays!O7)&gt;0, "H",Holidays!O7)</f>
        <v>44229</v>
      </c>
      <c r="P31" s="30">
        <f>IF(COUNTIF(holidays,Holidays!P7)&gt;0, "H",Holidays!P7)</f>
        <v>44230</v>
      </c>
      <c r="Q31" s="30">
        <f>IF(COUNTIF(holidays,Holidays!Q7)&gt;0, "H",Holidays!Q7)</f>
        <v>44231</v>
      </c>
      <c r="R31" s="30">
        <f>IF(COUNTIF(holidays,Holidays!R7)&gt;0, "H",Holidays!R7)</f>
        <v>44232</v>
      </c>
      <c r="S31" s="28">
        <f>IF(COUNTIF(holidays,Holidays!S7)&gt;0, "H",Holidays!S7)</f>
        <v>44233</v>
      </c>
      <c r="T31" s="11"/>
      <c r="U31" s="25"/>
      <c r="V31" s="39">
        <f>IF(COUNTIF(holidays,Holidays!V7)&gt;0, "H",Holidays!V7)</f>
        <v>44256</v>
      </c>
      <c r="W31" s="26">
        <f>IF(COUNTIF(holidays,Holidays!W7)&gt;0, "H",Holidays!W7)</f>
        <v>44257</v>
      </c>
      <c r="X31" s="26">
        <f>IF(COUNTIF(holidays,Holidays!X7)&gt;0, "H",Holidays!X7)</f>
        <v>44258</v>
      </c>
      <c r="Y31" s="26">
        <f>IF(COUNTIF(holidays,Holidays!Y7)&gt;0, "H",Holidays!Y7)</f>
        <v>44259</v>
      </c>
      <c r="Z31" s="26">
        <f>IF(COUNTIF(holidays,Holidays!Z7)&gt;0, "H",Holidays!Z7)</f>
        <v>44260</v>
      </c>
      <c r="AA31" s="28">
        <f>IF(COUNTIF(holidays,Holidays!AA7)&gt;0, "H",Holidays!AA7)</f>
        <v>44261</v>
      </c>
      <c r="AC31" s="25"/>
      <c r="AD31" s="26"/>
      <c r="AE31" s="26"/>
      <c r="AF31" s="26"/>
      <c r="AG31" s="26">
        <f>IF(COUNTIF(holidays,Holidays!AG7)&gt;0, "H",Holidays!AG7)</f>
        <v>44287</v>
      </c>
      <c r="AH31" s="26" t="str">
        <f>IF(COUNTIF(holidays,Holidays!AH7)&gt;0, "H",Holidays!AH7)</f>
        <v>H</v>
      </c>
      <c r="AI31" s="28">
        <f>IF(COUNTIF(holidays,Holidays!AI7)&gt;0, "H",Holidays!AI7)</f>
        <v>44289</v>
      </c>
      <c r="AJ31" s="11"/>
      <c r="AK31" s="25"/>
      <c r="AL31" s="26"/>
      <c r="AM31" s="26"/>
      <c r="AN31" s="26"/>
      <c r="AO31" s="26"/>
      <c r="AP31" s="26"/>
      <c r="AQ31" s="28">
        <f>IF(COUNTIF(holidays,Holidays!AQ7)&gt;0, "H",Holidays!AQ7)</f>
        <v>44317</v>
      </c>
      <c r="AR31" s="51"/>
      <c r="AS31" s="25"/>
      <c r="AT31" s="26"/>
      <c r="AU31" s="26">
        <f>IF(COUNTIF(holidays,Holidays!AU7)&gt;0, "H",Holidays!AU7)</f>
        <v>44348</v>
      </c>
      <c r="AV31" s="26">
        <f>IF(COUNTIF(holidays,Holidays!AV7)&gt;0, "H",Holidays!AV7)</f>
        <v>44349</v>
      </c>
      <c r="AW31" s="26">
        <f>IF(COUNTIF(holidays,Holidays!AW7)&gt;0, "H",Holidays!AW7)</f>
        <v>44350</v>
      </c>
      <c r="AX31" s="26">
        <f>IF(COUNTIF(holidays,Holidays!AX7)&gt;0, "H",Holidays!AX7)</f>
        <v>44351</v>
      </c>
      <c r="AY31" s="28">
        <f>IF(COUNTIF(holidays,Holidays!AY7)&gt;0, "H",Holidays!AY7)</f>
        <v>44352</v>
      </c>
      <c r="AZ31" s="52"/>
      <c r="BA31" s="60"/>
      <c r="BB31" s="61"/>
      <c r="BC31" s="61"/>
      <c r="BD31" s="61"/>
      <c r="BE31" s="102">
        <f>IF(COUNTIF(holidays,Holidays!BE7)&gt;0, "H",Holidays!BE7)</f>
        <v>44378</v>
      </c>
      <c r="BF31" s="103">
        <f>IF(COUNTIF(holidays,Holidays!BF7)&gt;0, "H",Holidays!BF7)</f>
        <v>44379</v>
      </c>
      <c r="BG31" s="104">
        <f>IF(COUNTIF(holidays,Holidays!BG7)&gt;0, "H",Holidays!BG7)</f>
        <v>44380</v>
      </c>
      <c r="BH31" s="51"/>
      <c r="BI31" s="105">
        <f>IF(COUNTIF(holidays,Holidays!BI7)&gt;0, "H",Holidays!BI7)</f>
        <v>44409</v>
      </c>
      <c r="BJ31" s="102">
        <f>IF(COUNTIF(holidays,Holidays!BJ7)&gt;0, "H",Holidays!BJ7)</f>
        <v>44410</v>
      </c>
      <c r="BK31" s="102">
        <f>IF(COUNTIF(holidays,Holidays!BK7)&gt;0, "H",Holidays!BK7)</f>
        <v>44411</v>
      </c>
      <c r="BL31" s="102">
        <f>IF(COUNTIF(holidays,Holidays!BL7)&gt;0, "H",Holidays!BL7)</f>
        <v>44412</v>
      </c>
      <c r="BM31" s="102">
        <f>IF(COUNTIF(holidays,Holidays!BM7)&gt;0, "H",Holidays!BM7)</f>
        <v>44413</v>
      </c>
      <c r="BN31" s="102">
        <f>IF(COUNTIF(holidays,Holidays!BN7)&gt;0, "H",Holidays!BN7)</f>
        <v>44414</v>
      </c>
      <c r="BO31" s="28">
        <f>IF(COUNTIF(holidays,Holidays!BO7)&gt;0, "H",Holidays!BO7)</f>
        <v>44415</v>
      </c>
      <c r="BP31" s="51"/>
      <c r="BQ31" s="25"/>
      <c r="BR31" s="26"/>
      <c r="BS31" s="26"/>
      <c r="BT31" s="26">
        <f>IF(COUNTIF(holidays,Holidays!BT7)&gt;0, "H",Holidays!BT7)</f>
        <v>44440</v>
      </c>
      <c r="BU31" s="26">
        <f>IF(COUNTIF(holidays,Holidays!BU7)&gt;0, "H",Holidays!BU7)</f>
        <v>44441</v>
      </c>
      <c r="BV31" s="26">
        <f>IF(COUNTIF(holidays,Holidays!BV7)&gt;0, "H",Holidays!BV7)</f>
        <v>44442</v>
      </c>
      <c r="BW31" s="28">
        <f>IF(COUNTIF(holidays,Holidays!BW7)&gt;0, "H",Holidays!BW7)</f>
        <v>44443</v>
      </c>
      <c r="BX31" s="52"/>
      <c r="BY31" s="25"/>
      <c r="BZ31" s="26"/>
      <c r="CA31" s="26"/>
      <c r="CB31" s="26"/>
      <c r="CC31" s="26"/>
      <c r="CD31" s="26">
        <f>IF(COUNTIF(holidays,Holidays!CD7)&gt;0, "H",Holidays!CD7)</f>
        <v>44470</v>
      </c>
      <c r="CE31" s="28">
        <f>IF(COUNTIF(holidays,Holidays!CE7)&gt;0, "H",Holidays!CE7)</f>
        <v>44471</v>
      </c>
      <c r="CF31" s="51"/>
      <c r="CG31" s="25"/>
      <c r="CH31" s="26">
        <f>IF(COUNTIF(holidays,Holidays!CH7)&gt;0, "H",Holidays!CH7)</f>
        <v>44501</v>
      </c>
      <c r="CI31" s="26">
        <f>IF(COUNTIF(holidays,Holidays!CI7)&gt;0, "H",Holidays!CI7)</f>
        <v>44502</v>
      </c>
      <c r="CJ31" s="26">
        <f>IF(COUNTIF(holidays,Holidays!CJ7)&gt;0, "H",Holidays!CJ7)</f>
        <v>44503</v>
      </c>
      <c r="CK31" s="26">
        <f>IF(COUNTIF(holidays,Holidays!CK7)&gt;0, "H",Holidays!CK7)</f>
        <v>44504</v>
      </c>
      <c r="CL31" s="26">
        <f>IF(COUNTIF(holidays,Holidays!CL7)&gt;0, "H",Holidays!CL7)</f>
        <v>44505</v>
      </c>
      <c r="CM31" s="28">
        <f>IF(COUNTIF(holidays,Holidays!CM7)&gt;0, "H",Holidays!CM7)</f>
        <v>44506</v>
      </c>
      <c r="CN31" s="51"/>
      <c r="CO31" s="25"/>
      <c r="CP31" s="26"/>
      <c r="CQ31" s="26"/>
      <c r="CR31" s="26">
        <f>IF(COUNTIF(holidays,Holidays!CR7)&gt;0, "H",Holidays!CR7)</f>
        <v>44531</v>
      </c>
      <c r="CS31" s="26">
        <f>IF(COUNTIF(holidays,Holidays!CS7)&gt;0, "H",Holidays!CS7)</f>
        <v>44532</v>
      </c>
      <c r="CT31" s="26">
        <f>IF(COUNTIF(holidays,Holidays!CT7)&gt;0, "H",Holidays!CT7)</f>
        <v>44533</v>
      </c>
      <c r="CU31" s="28">
        <f>IF(COUNTIF(holidays,Holidays!CU7)&gt;0, "H",Holidays!CU7)</f>
        <v>44534</v>
      </c>
    </row>
    <row r="32" spans="2:99" ht="15.75">
      <c r="B32" s="24" t="s">
        <v>8</v>
      </c>
      <c r="C32" s="5">
        <f>COUNTIF(E31:CU36, "H")</f>
        <v>8</v>
      </c>
      <c r="E32" s="29">
        <f>IF(COUNTIF(holidays,Holidays!E8)&gt;0, "H",Holidays!E8)</f>
        <v>44199</v>
      </c>
      <c r="F32" s="30">
        <f>IF(COUNTIF(holidays,Holidays!F8)&gt;0, "H",Holidays!F8)</f>
        <v>44200</v>
      </c>
      <c r="G32" s="30">
        <f>IF(COUNTIF(holidays,Holidays!G8)&gt;0, "H",Holidays!G8)</f>
        <v>44201</v>
      </c>
      <c r="H32" s="30">
        <f>IF(COUNTIF(holidays,Holidays!H8)&gt;0, "H",Holidays!H8)</f>
        <v>44202</v>
      </c>
      <c r="I32" s="30">
        <f>IF(COUNTIF(holidays,Holidays!I8)&gt;0, "H",Holidays!I8)</f>
        <v>44203</v>
      </c>
      <c r="J32" s="30">
        <f>IF(COUNTIF(holidays,Holidays!J8)&gt;0, "H",Holidays!J8)</f>
        <v>44204</v>
      </c>
      <c r="K32" s="31">
        <f>IF(COUNTIF(holidays,Holidays!K8)&gt;0, "H",Holidays!K8)</f>
        <v>44205</v>
      </c>
      <c r="L32" s="11"/>
      <c r="M32" s="29">
        <f>IF(COUNTIF(holidays,Holidays!M8)&gt;0, "H",Holidays!M8)</f>
        <v>44234</v>
      </c>
      <c r="N32" s="30">
        <f>IF(COUNTIF(holidays,Holidays!N8)&gt;0, "H",Holidays!N8)</f>
        <v>44235</v>
      </c>
      <c r="O32" s="30">
        <f>IF(COUNTIF(holidays,Holidays!O8)&gt;0, "H",Holidays!O8)</f>
        <v>44236</v>
      </c>
      <c r="P32" s="30">
        <f>IF(COUNTIF(holidays,Holidays!P8)&gt;0, "H",Holidays!P8)</f>
        <v>44237</v>
      </c>
      <c r="Q32" s="30">
        <f>IF(COUNTIF(holidays,Holidays!Q8)&gt;0, "H",Holidays!Q8)</f>
        <v>44239</v>
      </c>
      <c r="R32" s="30">
        <f>IF(COUNTIF(holidays,Holidays!R8)&gt;0, "H",Holidays!R8)</f>
        <v>44239</v>
      </c>
      <c r="S32" s="31">
        <f>IF(COUNTIF(holidays,Holidays!S8)&gt;0, "H",Holidays!S8)</f>
        <v>44240</v>
      </c>
      <c r="T32" s="11"/>
      <c r="U32" s="29">
        <f>IF(COUNTIF(holidays,Holidays!U8)&gt;0, "H",Holidays!U8)</f>
        <v>44262</v>
      </c>
      <c r="V32" s="30">
        <f>IF(COUNTIF(holidays,Holidays!V8)&gt;0, "H",Holidays!V8)</f>
        <v>44263</v>
      </c>
      <c r="W32" s="30">
        <f>IF(COUNTIF(holidays,Holidays!W8)&gt;0, "H",Holidays!W8)</f>
        <v>44264</v>
      </c>
      <c r="X32" s="30">
        <f>IF(COUNTIF(holidays,Holidays!X8)&gt;0, "H",Holidays!X8)</f>
        <v>44265</v>
      </c>
      <c r="Y32" s="30">
        <f>IF(COUNTIF(holidays,Holidays!Y8)&gt;0, "H",Holidays!Y8)</f>
        <v>44266</v>
      </c>
      <c r="Z32" s="30">
        <f>IF(COUNTIF(holidays,Holidays!Z8)&gt;0, "H",Holidays!Z8)</f>
        <v>44267</v>
      </c>
      <c r="AA32" s="31">
        <f>IF(COUNTIF(holidays,Holidays!AA8)&gt;0, "H",Holidays!AA8)</f>
        <v>44268</v>
      </c>
      <c r="AC32" s="29">
        <f>IF(COUNTIF(holidays,Holidays!AC8)&gt;0, "H",Holidays!AC8)</f>
        <v>44290</v>
      </c>
      <c r="AD32" s="30" t="str">
        <f>IF(COUNTIF(holidays,Holidays!AD8)&gt;0, "H",Holidays!AD8)</f>
        <v>H</v>
      </c>
      <c r="AE32" s="30">
        <f>IF(COUNTIF(holidays,Holidays!AE8)&gt;0, "H",Holidays!AE8)</f>
        <v>44292</v>
      </c>
      <c r="AF32" s="30">
        <f>IF(COUNTIF(holidays,Holidays!AF8)&gt;0, "H",Holidays!AF8)</f>
        <v>44293</v>
      </c>
      <c r="AG32" s="30">
        <f>IF(COUNTIF(holidays,Holidays!AG8)&gt;0, "H",Holidays!AG8)</f>
        <v>44294</v>
      </c>
      <c r="AH32" s="30">
        <f>IF(COUNTIF(holidays,Holidays!AH8)&gt;0, "H",Holidays!AH8)</f>
        <v>44295</v>
      </c>
      <c r="AI32" s="31">
        <f>IF(COUNTIF(holidays,Holidays!AI8)&gt;0, "H",Holidays!AI8)</f>
        <v>44296</v>
      </c>
      <c r="AJ32" s="11"/>
      <c r="AK32" s="29">
        <f>IF(COUNTIF(holidays,Holidays!AK8)&gt;0, "H",Holidays!AK8)</f>
        <v>44318</v>
      </c>
      <c r="AL32" s="30" t="str">
        <f>IF(COUNTIF(holidays,Holidays!AL8)&gt;0, "H",Holidays!AL8)</f>
        <v>H</v>
      </c>
      <c r="AM32" s="30">
        <f>IF(COUNTIF(holidays,Holidays!AM8)&gt;0, "H",Holidays!AM8)</f>
        <v>44320</v>
      </c>
      <c r="AN32" s="30">
        <f>IF(COUNTIF(holidays,Holidays!AN8)&gt;0, "H",Holidays!AN8)</f>
        <v>44321</v>
      </c>
      <c r="AO32" s="30">
        <f>IF(COUNTIF(holidays,Holidays!AO8)&gt;0, "H",Holidays!AO8)</f>
        <v>44322</v>
      </c>
      <c r="AP32" s="30">
        <f>IF(COUNTIF(holidays,Holidays!AP8)&gt;0, "H",Holidays!AP8)</f>
        <v>44323</v>
      </c>
      <c r="AQ32" s="31">
        <f>IF(COUNTIF(holidays,Holidays!AQ8)&gt;0, "H",Holidays!AQ8)</f>
        <v>44324</v>
      </c>
      <c r="AR32" s="51"/>
      <c r="AS32" s="29">
        <f>IF(COUNTIF(holidays,Holidays!AS8)&gt;0, "H",Holidays!AS8)</f>
        <v>44353</v>
      </c>
      <c r="AT32" s="30">
        <f>IF(COUNTIF(holidays,Holidays!AT8)&gt;0, "H",Holidays!AT8)</f>
        <v>44354</v>
      </c>
      <c r="AU32" s="30">
        <f>IF(COUNTIF(holidays,Holidays!AU8)&gt;0, "H",Holidays!AU8)</f>
        <v>44355</v>
      </c>
      <c r="AV32" s="30">
        <f>IF(COUNTIF(holidays,Holidays!AV8)&gt;0, "H",Holidays!AV8)</f>
        <v>44356</v>
      </c>
      <c r="AW32" s="30">
        <f>IF(COUNTIF(holidays,Holidays!AW8)&gt;0, "H",Holidays!AW8)</f>
        <v>44357</v>
      </c>
      <c r="AX32" s="30">
        <f>IF(COUNTIF(holidays,Holidays!AX8)&gt;0, "H",Holidays!AX8)</f>
        <v>44358</v>
      </c>
      <c r="AY32" s="31">
        <f>IF(COUNTIF(holidays,Holidays!AY8)&gt;0, "H",Holidays!AY8)</f>
        <v>44359</v>
      </c>
      <c r="AZ32" s="52"/>
      <c r="BA32" s="98">
        <f>IF(COUNTIF(holidays,Holidays!BA8)&gt;0, "H",Holidays!BA8)</f>
        <v>44381</v>
      </c>
      <c r="BB32" s="99">
        <f>IF(COUNTIF(holidays,Holidays!BB8)&gt;0, "H",Holidays!BB8)</f>
        <v>44382</v>
      </c>
      <c r="BC32" s="100">
        <f>IF(COUNTIF(holidays,Holidays!BC8)&gt;0, "H",Holidays!BC8)</f>
        <v>44383</v>
      </c>
      <c r="BD32" s="100">
        <f>IF(COUNTIF(holidays,Holidays!BD8)&gt;0, "H",Holidays!BD8)</f>
        <v>44384</v>
      </c>
      <c r="BE32" s="100">
        <f>IF(COUNTIF(holidays,Holidays!BE8)&gt;0, "H",Holidays!BE8)</f>
        <v>44385</v>
      </c>
      <c r="BF32" s="100">
        <f>IF(COUNTIF(holidays,Holidays!BF8)&gt;0, "H",Holidays!BF8)</f>
        <v>44386</v>
      </c>
      <c r="BG32" s="101">
        <f>IF(COUNTIF(holidays,Holidays!BG8)&gt;0, "H",Holidays!BG8)</f>
        <v>44387</v>
      </c>
      <c r="BH32" s="51"/>
      <c r="BI32" s="29">
        <f>IF(COUNTIF(holidays,Holidays!BI8)&gt;0, "H",Holidays!BI8)</f>
        <v>44416</v>
      </c>
      <c r="BJ32" s="30">
        <f>IF(COUNTIF(holidays,Holidays!BJ8)&gt;0, "H",Holidays!BJ8)</f>
        <v>44417</v>
      </c>
      <c r="BK32" s="30">
        <f>IF(COUNTIF(holidays,Holidays!BK8)&gt;0, "H",Holidays!BK8)</f>
        <v>44418</v>
      </c>
      <c r="BL32" s="30">
        <f>IF(COUNTIF(holidays,Holidays!BL8)&gt;0, "H",Holidays!BL8)</f>
        <v>44419</v>
      </c>
      <c r="BM32" s="30">
        <f>IF(COUNTIF(holidays,Holidays!BM8)&gt;0, "H",Holidays!BM8)</f>
        <v>44420</v>
      </c>
      <c r="BN32" s="30">
        <f>IF(COUNTIF(holidays,Holidays!BN8)&gt;0, "H",Holidays!BN8)</f>
        <v>44421</v>
      </c>
      <c r="BO32" s="31">
        <f>IF(COUNTIF(holidays,Holidays!BO8)&gt;0, "H",Holidays!BO8)</f>
        <v>44422</v>
      </c>
      <c r="BP32" s="51"/>
      <c r="BQ32" s="29">
        <f>IF(COUNTIF(holidays,Holidays!BQ8)&gt;0, "H",Holidays!BQ8)</f>
        <v>44444</v>
      </c>
      <c r="BR32" s="32">
        <f>IF(COUNTIF(holidays,Holidays!BR8)&gt;0, "H",Holidays!BR8)</f>
        <v>44445</v>
      </c>
      <c r="BS32" s="30">
        <f>IF(COUNTIF(holidays,Holidays!BS8)&gt;0, "H",Holidays!BS8)</f>
        <v>44446</v>
      </c>
      <c r="BT32" s="30">
        <f>IF(COUNTIF(holidays,Holidays!BT8)&gt;0, "H",Holidays!BT8)</f>
        <v>44447</v>
      </c>
      <c r="BU32" s="30">
        <f>IF(COUNTIF(holidays,Holidays!BU8)&gt;0, "H",Holidays!BU8)</f>
        <v>44448</v>
      </c>
      <c r="BV32" s="30">
        <f>IF(COUNTIF(holidays,Holidays!BV8)&gt;0, "H",Holidays!BV8)</f>
        <v>44449</v>
      </c>
      <c r="BW32" s="31">
        <f>IF(COUNTIF(holidays,Holidays!BW8)&gt;0, "H",Holidays!BW8)</f>
        <v>44450</v>
      </c>
      <c r="BX32" s="52"/>
      <c r="BY32" s="29">
        <f>IF(COUNTIF(holidays,Holidays!BY8)&gt;0, "H",Holidays!BY8)</f>
        <v>44472</v>
      </c>
      <c r="BZ32" s="30">
        <f>IF(COUNTIF(holidays,Holidays!BZ8)&gt;0, "H",Holidays!BZ8)</f>
        <v>44473</v>
      </c>
      <c r="CA32" s="30">
        <f>IF(COUNTIF(holidays,Holidays!CA8)&gt;0, "H",Holidays!CA8)</f>
        <v>44474</v>
      </c>
      <c r="CB32" s="30">
        <f>IF(COUNTIF(holidays,Holidays!CB8)&gt;0, "H",Holidays!CB8)</f>
        <v>44475</v>
      </c>
      <c r="CC32" s="30">
        <f>IF(COUNTIF(holidays,Holidays!CC8)&gt;0, "H",Holidays!CC8)</f>
        <v>44476</v>
      </c>
      <c r="CD32" s="30">
        <f>IF(COUNTIF(holidays,Holidays!CD8)&gt;0, "H",Holidays!CD8)</f>
        <v>44477</v>
      </c>
      <c r="CE32" s="31">
        <f>IF(COUNTIF(holidays,Holidays!CE8)&gt;0, "H",Holidays!CE8)</f>
        <v>44478</v>
      </c>
      <c r="CF32" s="51"/>
      <c r="CG32" s="29">
        <f>IF(COUNTIF(holidays,Holidays!CG8)&gt;0, "H",Holidays!CG8)</f>
        <v>44507</v>
      </c>
      <c r="CH32" s="30">
        <f>IF(COUNTIF(holidays,Holidays!CH8)&gt;0, "H",Holidays!CH8)</f>
        <v>44508</v>
      </c>
      <c r="CI32" s="30">
        <f>IF(COUNTIF(holidays,Holidays!CI8)&gt;0, "H",Holidays!CI8)</f>
        <v>44509</v>
      </c>
      <c r="CJ32" s="32">
        <f>IF(COUNTIF(holidays,Holidays!CJ8)&gt;0, "H",Holidays!CJ8)</f>
        <v>44510</v>
      </c>
      <c r="CK32" s="30">
        <f>IF(COUNTIF(holidays,Holidays!CK8)&gt;0, "H",Holidays!CK8)</f>
        <v>44511</v>
      </c>
      <c r="CL32" s="30">
        <f>IF(COUNTIF(holidays,Holidays!CL8)&gt;0, "H",Holidays!CL8)</f>
        <v>44512</v>
      </c>
      <c r="CM32" s="31">
        <f>IF(COUNTIF(holidays,Holidays!CM8)&gt;0, "H",Holidays!CM8)</f>
        <v>44513</v>
      </c>
      <c r="CN32" s="51"/>
      <c r="CO32" s="29">
        <f>IF(COUNTIF(holidays,Holidays!CO8)&gt;0, "H",Holidays!CO8)</f>
        <v>44535</v>
      </c>
      <c r="CP32" s="30">
        <f>IF(COUNTIF(holidays,Holidays!CP8)&gt;0, "H",Holidays!CP8)</f>
        <v>44536</v>
      </c>
      <c r="CQ32" s="30">
        <f>IF(COUNTIF(holidays,Holidays!CQ8)&gt;0, "H",Holidays!CQ8)</f>
        <v>44537</v>
      </c>
      <c r="CR32" s="30">
        <f>IF(COUNTIF(holidays,Holidays!CR8)&gt;0, "H",Holidays!CR8)</f>
        <v>44538</v>
      </c>
      <c r="CS32" s="30">
        <f>IF(COUNTIF(holidays,Holidays!CS8)&gt;0, "H",Holidays!CS8)</f>
        <v>44539</v>
      </c>
      <c r="CT32" s="30">
        <f>IF(COUNTIF(holidays,Holidays!CT8)&gt;0, "H",Holidays!CT8)</f>
        <v>44540</v>
      </c>
      <c r="CU32" s="31">
        <f>IF(COUNTIF(holidays,Holidays!CU8)&gt;0, "H",Holidays!CU8)</f>
        <v>44541</v>
      </c>
    </row>
    <row r="33" spans="2:99" ht="15.75">
      <c r="B33" s="6" t="s">
        <v>9</v>
      </c>
      <c r="C33" s="5">
        <f>COUNTIF(E31:CU36, "S")</f>
        <v>0</v>
      </c>
      <c r="E33" s="29">
        <f>IF(COUNTIF(holidays,Holidays!E9)&gt;0, "H",Holidays!E9)</f>
        <v>44206</v>
      </c>
      <c r="F33" s="30">
        <f>IF(COUNTIF(holidays,Holidays!F9)&gt;0, "H",Holidays!F9)</f>
        <v>44207</v>
      </c>
      <c r="G33" s="30">
        <f>IF(COUNTIF(holidays,Holidays!G9)&gt;0, "H",Holidays!G9)</f>
        <v>44208</v>
      </c>
      <c r="H33" s="30">
        <f>IF(COUNTIF(holidays,Holidays!H9)&gt;0, "H",Holidays!H9)</f>
        <v>44209</v>
      </c>
      <c r="I33" s="30">
        <f>IF(COUNTIF(holidays,Holidays!I9)&gt;0, "H",Holidays!I9)</f>
        <v>44210</v>
      </c>
      <c r="J33" s="30">
        <f>IF(COUNTIF(holidays,Holidays!J9)&gt;0, "H",Holidays!J9)</f>
        <v>44211</v>
      </c>
      <c r="K33" s="31">
        <f>IF(COUNTIF(holidays,Holidays!K9)&gt;0, "H",Holidays!K9)</f>
        <v>44212</v>
      </c>
      <c r="L33" s="11"/>
      <c r="M33" s="29">
        <f>IF(COUNTIF(holidays,Holidays!M9)&gt;0, "H",Holidays!M9)</f>
        <v>44241</v>
      </c>
      <c r="N33" s="42">
        <f>IF(COUNTIF(holidays,Holidays!N9)&gt;0, "H",Holidays!N9)</f>
        <v>44242</v>
      </c>
      <c r="O33" s="30">
        <f>IF(COUNTIF(holidays,Holidays!O9)&gt;0, "H",Holidays!O9)</f>
        <v>44243</v>
      </c>
      <c r="P33" s="30">
        <f>IF(COUNTIF(holidays,Holidays!P9)&gt;0, "H",Holidays!P9)</f>
        <v>44244</v>
      </c>
      <c r="Q33" s="30">
        <f>IF(COUNTIF(holidays,Holidays!Q9)&gt;0, "H",Holidays!Q9)</f>
        <v>44245</v>
      </c>
      <c r="R33" s="30">
        <f>IF(COUNTIF(holidays,Holidays!R9)&gt;0, "H",Holidays!R9)</f>
        <v>44246</v>
      </c>
      <c r="S33" s="31">
        <f>IF(COUNTIF(holidays,Holidays!S9)&gt;0, "H",Holidays!S9)</f>
        <v>44247</v>
      </c>
      <c r="T33" s="11"/>
      <c r="U33" s="29">
        <f>IF(COUNTIF(holidays,Holidays!U9)&gt;0, "H",Holidays!U9)</f>
        <v>44269</v>
      </c>
      <c r="V33" s="30">
        <f>IF(COUNTIF(holidays,Holidays!V9)&gt;0, "H",Holidays!V9)</f>
        <v>44270</v>
      </c>
      <c r="W33" s="30">
        <f>IF(COUNTIF(holidays,Holidays!W9)&gt;0, "H",Holidays!W9)</f>
        <v>44271</v>
      </c>
      <c r="X33" s="30">
        <f>IF(COUNTIF(holidays,Holidays!X9)&gt;0, "H",Holidays!X9)</f>
        <v>44272</v>
      </c>
      <c r="Y33" s="30">
        <f>IF(COUNTIF(holidays,Holidays!Y9)&gt;0, "H",Holidays!Y9)</f>
        <v>44273</v>
      </c>
      <c r="Z33" s="30">
        <f>IF(COUNTIF(holidays,Holidays!Z9)&gt;0, "H",Holidays!Z9)</f>
        <v>44274</v>
      </c>
      <c r="AA33" s="31">
        <f>IF(COUNTIF(holidays,Holidays!AA9)&gt;0, "H",Holidays!AA9)</f>
        <v>44275</v>
      </c>
      <c r="AC33" s="29">
        <f>IF(COUNTIF(holidays,Holidays!AC9)&gt;0, "H",Holidays!AC9)</f>
        <v>44297</v>
      </c>
      <c r="AD33" s="30">
        <f>IF(COUNTIF(holidays,Holidays!AD9)&gt;0, "H",Holidays!AD9)</f>
        <v>44298</v>
      </c>
      <c r="AE33" s="30">
        <f>IF(COUNTIF(holidays,Holidays!AE9)&gt;0, "H",Holidays!AE9)</f>
        <v>44299</v>
      </c>
      <c r="AF33" s="30">
        <f>IF(COUNTIF(holidays,Holidays!AF9)&gt;0, "H",Holidays!AF9)</f>
        <v>44300</v>
      </c>
      <c r="AG33" s="30">
        <f>IF(COUNTIF(holidays,Holidays!AG9)&gt;0, "H",Holidays!AG9)</f>
        <v>44301</v>
      </c>
      <c r="AH33" s="30">
        <f>IF(COUNTIF(holidays,Holidays!AH9)&gt;0, "H",Holidays!AH9)</f>
        <v>44302</v>
      </c>
      <c r="AI33" s="31">
        <f>IF(COUNTIF(holidays,Holidays!AI9)&gt;0, "H",Holidays!AI9)</f>
        <v>44303</v>
      </c>
      <c r="AJ33" s="11"/>
      <c r="AK33" s="29">
        <f>IF(COUNTIF(holidays,Holidays!AK9)&gt;0, "H",Holidays!AK9)</f>
        <v>44325</v>
      </c>
      <c r="AL33" s="30">
        <f>IF(COUNTIF(holidays,Holidays!AL9)&gt;0, "H",Holidays!AL9)</f>
        <v>44326</v>
      </c>
      <c r="AM33" s="30">
        <f>IF(COUNTIF(holidays,Holidays!AM9)&gt;0, "H",Holidays!AM9)</f>
        <v>44327</v>
      </c>
      <c r="AN33" s="30">
        <f>IF(COUNTIF(holidays,Holidays!AN9)&gt;0, "H",Holidays!AN9)</f>
        <v>44328</v>
      </c>
      <c r="AO33" s="30">
        <f>IF(COUNTIF(holidays,Holidays!AO9)&gt;0, "H",Holidays!AO9)</f>
        <v>44329</v>
      </c>
      <c r="AP33" s="30">
        <f>IF(COUNTIF(holidays,Holidays!AP9)&gt;0, "H",Holidays!AP9)</f>
        <v>44330</v>
      </c>
      <c r="AQ33" s="31">
        <f>IF(COUNTIF(holidays,Holidays!AQ9)&gt;0, "H",Holidays!AQ9)</f>
        <v>44331</v>
      </c>
      <c r="AR33" s="51"/>
      <c r="AS33" s="29">
        <f>IF(COUNTIF(holidays,Holidays!AS9)&gt;0, "H",Holidays!AS9)</f>
        <v>44360</v>
      </c>
      <c r="AT33" s="30">
        <f>IF(COUNTIF(holidays,Holidays!AT9)&gt;0, "H",Holidays!AT9)</f>
        <v>44361</v>
      </c>
      <c r="AU33" s="30">
        <f>IF(COUNTIF(holidays,Holidays!AU9)&gt;0, "H",Holidays!AU9)</f>
        <v>44362</v>
      </c>
      <c r="AV33" s="30">
        <f>IF(COUNTIF(holidays,Holidays!AV9)&gt;0, "H",Holidays!AV9)</f>
        <v>44363</v>
      </c>
      <c r="AW33" s="30">
        <f>IF(COUNTIF(holidays,Holidays!AW9)&gt;0, "H",Holidays!AW9)</f>
        <v>44364</v>
      </c>
      <c r="AX33" s="30">
        <f>IF(COUNTIF(holidays,Holidays!AX9)&gt;0, "H",Holidays!AX9)</f>
        <v>44365</v>
      </c>
      <c r="AY33" s="31">
        <f>IF(COUNTIF(holidays,Holidays!AY9)&gt;0, "H",Holidays!AY9)</f>
        <v>44366</v>
      </c>
      <c r="AZ33" s="52"/>
      <c r="BA33" s="98">
        <f>IF(COUNTIF(holidays,Holidays!BA9)&gt;0, "H",Holidays!BA9)</f>
        <v>44388</v>
      </c>
      <c r="BB33" s="100">
        <f>IF(COUNTIF(holidays,Holidays!BB9)&gt;0, "H",Holidays!BB9)</f>
        <v>44389</v>
      </c>
      <c r="BC33" s="100">
        <f>IF(COUNTIF(holidays,Holidays!BC9)&gt;0, "H",Holidays!BC9)</f>
        <v>44390</v>
      </c>
      <c r="BD33" s="100">
        <f>IF(COUNTIF(holidays,Holidays!BD9)&gt;0, "H",Holidays!BD9)</f>
        <v>44391</v>
      </c>
      <c r="BE33" s="100">
        <f>IF(COUNTIF(holidays,Holidays!BE9)&gt;0, "H",Holidays!BE9)</f>
        <v>44392</v>
      </c>
      <c r="BF33" s="100">
        <f>IF(COUNTIF(holidays,Holidays!BF9)&gt;0, "H",Holidays!BF9)</f>
        <v>44393</v>
      </c>
      <c r="BG33" s="101">
        <f>IF(COUNTIF(holidays,Holidays!BG9)&gt;0, "H",Holidays!BG9)</f>
        <v>44394</v>
      </c>
      <c r="BH33" s="51"/>
      <c r="BI33" s="29">
        <f>IF(COUNTIF(holidays,Holidays!BI9)&gt;0, "H",Holidays!BI9)</f>
        <v>44423</v>
      </c>
      <c r="BJ33" s="30">
        <f>IF(COUNTIF(holidays,Holidays!BJ9)&gt;0, "H",Holidays!BJ9)</f>
        <v>44424</v>
      </c>
      <c r="BK33" s="30">
        <f>IF(COUNTIF(holidays,Holidays!BK9)&gt;0, "H",Holidays!BK9)</f>
        <v>44425</v>
      </c>
      <c r="BL33" s="30">
        <f>IF(COUNTIF(holidays,Holidays!BL9)&gt;0, "H",Holidays!BL9)</f>
        <v>44426</v>
      </c>
      <c r="BM33" s="30">
        <f>IF(COUNTIF(holidays,Holidays!BM9)&gt;0, "H",Holidays!BM9)</f>
        <v>44427</v>
      </c>
      <c r="BN33" s="30">
        <f>IF(COUNTIF(holidays,Holidays!BN9)&gt;0, "H",Holidays!BN9)</f>
        <v>44428</v>
      </c>
      <c r="BO33" s="31">
        <f>IF(COUNTIF(holidays,Holidays!BO9)&gt;0, "H",Holidays!BO9)</f>
        <v>44429</v>
      </c>
      <c r="BP33" s="51"/>
      <c r="BQ33" s="29">
        <f>IF(COUNTIF(holidays,Holidays!BQ9)&gt;0, "H",Holidays!BQ9)</f>
        <v>44451</v>
      </c>
      <c r="BR33" s="30">
        <f>IF(COUNTIF(holidays,Holidays!BR9)&gt;0, "H",Holidays!BR9)</f>
        <v>44452</v>
      </c>
      <c r="BS33" s="30">
        <f>IF(COUNTIF(holidays,Holidays!BS9)&gt;0, "H",Holidays!BS9)</f>
        <v>44453</v>
      </c>
      <c r="BT33" s="30">
        <f>IF(COUNTIF(holidays,Holidays!BT9)&gt;0, "H",Holidays!BT9)</f>
        <v>44454</v>
      </c>
      <c r="BU33" s="30">
        <f>IF(COUNTIF(holidays,Holidays!BU9)&gt;0, "H",Holidays!BU9)</f>
        <v>44455</v>
      </c>
      <c r="BV33" s="30">
        <f>IF(COUNTIF(holidays,Holidays!BV9)&gt;0, "H",Holidays!BV9)</f>
        <v>44456</v>
      </c>
      <c r="BW33" s="31">
        <f>IF(COUNTIF(holidays,Holidays!BW9)&gt;0, "H",Holidays!BW9)</f>
        <v>44457</v>
      </c>
      <c r="BX33" s="52"/>
      <c r="BY33" s="29">
        <f>IF(COUNTIF(holidays,Holidays!BY9)&gt;0, "H",Holidays!BY9)</f>
        <v>44479</v>
      </c>
      <c r="BZ33" s="32">
        <f>IF(COUNTIF(holidays,Holidays!BZ9)&gt;0, "H",Holidays!BZ9)</f>
        <v>44480</v>
      </c>
      <c r="CA33" s="30">
        <f>IF(COUNTIF(holidays,Holidays!CA9)&gt;0, "H",Holidays!CA9)</f>
        <v>44481</v>
      </c>
      <c r="CB33" s="30">
        <f>IF(COUNTIF(holidays,Holidays!CB9)&gt;0, "H",Holidays!CB9)</f>
        <v>44482</v>
      </c>
      <c r="CC33" s="30">
        <f>IF(COUNTIF(holidays,Holidays!CC9)&gt;0, "H",Holidays!CC9)</f>
        <v>44483</v>
      </c>
      <c r="CD33" s="30">
        <f>IF(COUNTIF(holidays,Holidays!CD9)&gt;0, "H",Holidays!CD9)</f>
        <v>44484</v>
      </c>
      <c r="CE33" s="31">
        <f>IF(COUNTIF(holidays,Holidays!CE9)&gt;0, "H",Holidays!CE9)</f>
        <v>44485</v>
      </c>
      <c r="CF33" s="51"/>
      <c r="CG33" s="29">
        <f>IF(COUNTIF(holidays,Holidays!CG9)&gt;0, "H",Holidays!CG9)</f>
        <v>44514</v>
      </c>
      <c r="CH33" s="30">
        <f>IF(COUNTIF(holidays,Holidays!CH9)&gt;0, "H",Holidays!CH9)</f>
        <v>44515</v>
      </c>
      <c r="CI33" s="30">
        <f>IF(COUNTIF(holidays,Holidays!CI9)&gt;0, "H",Holidays!CI9)</f>
        <v>44516</v>
      </c>
      <c r="CJ33" s="30">
        <f>IF(COUNTIF(holidays,Holidays!CJ9)&gt;0, "H",Holidays!CJ9)</f>
        <v>44517</v>
      </c>
      <c r="CK33" s="30">
        <f>IF(COUNTIF(holidays,Holidays!CK9)&gt;0, "H",Holidays!CK9)</f>
        <v>44518</v>
      </c>
      <c r="CL33" s="30">
        <f>IF(COUNTIF(holidays,Holidays!CL9)&gt;0, "H",Holidays!CL9)</f>
        <v>44519</v>
      </c>
      <c r="CM33" s="31">
        <f>IF(COUNTIF(holidays,Holidays!CM9)&gt;0, "H",Holidays!CM9)</f>
        <v>44520</v>
      </c>
      <c r="CN33" s="51"/>
      <c r="CO33" s="29">
        <f>IF(COUNTIF(holidays,Holidays!CO9)&gt;0, "H",Holidays!CO9)</f>
        <v>44542</v>
      </c>
      <c r="CP33" s="30">
        <f>IF(COUNTIF(holidays,Holidays!CP9)&gt;0, "H",Holidays!CP9)</f>
        <v>44543</v>
      </c>
      <c r="CQ33" s="30">
        <f>IF(COUNTIF(holidays,Holidays!CQ9)&gt;0, "H",Holidays!CQ9)</f>
        <v>44544</v>
      </c>
      <c r="CR33" s="30">
        <f>IF(COUNTIF(holidays,Holidays!CR9)&gt;0, "H",Holidays!CR9)</f>
        <v>44545</v>
      </c>
      <c r="CS33" s="30">
        <f>IF(COUNTIF(holidays,Holidays!CS9)&gt;0, "H",Holidays!CS9)</f>
        <v>44546</v>
      </c>
      <c r="CT33" s="30">
        <f>IF(COUNTIF(holidays,Holidays!CT9)&gt;0, "H",Holidays!CT9)</f>
        <v>44547</v>
      </c>
      <c r="CU33" s="31">
        <f>IF(COUNTIF(holidays,Holidays!CU9)&gt;0, "H",Holidays!CU9)</f>
        <v>44548</v>
      </c>
    </row>
    <row r="34" spans="2:99" ht="15.75">
      <c r="B34" s="7" t="s">
        <v>10</v>
      </c>
      <c r="C34" s="5">
        <f>COUNTIF(E31:CU36, "M")</f>
        <v>0</v>
      </c>
      <c r="E34" s="29">
        <f>IF(COUNTIF(holidays,Holidays!E10)&gt;0, "H",Holidays!E10)</f>
        <v>44213</v>
      </c>
      <c r="F34" s="32">
        <f>IF(COUNTIF(holidays,Holidays!F10)&gt;0, "H",Holidays!F10)</f>
        <v>44214</v>
      </c>
      <c r="G34" s="30">
        <f>IF(COUNTIF(holidays,Holidays!G10)&gt;0, "H",Holidays!G10)</f>
        <v>44215</v>
      </c>
      <c r="H34" s="30">
        <f>IF(COUNTIF(holidays,Holidays!H10)&gt;0, "H",Holidays!H10)</f>
        <v>44216</v>
      </c>
      <c r="I34" s="30">
        <f>IF(COUNTIF(holidays,Holidays!I10)&gt;0, "H",Holidays!I10)</f>
        <v>44217</v>
      </c>
      <c r="J34" s="30">
        <f>IF(COUNTIF(holidays,Holidays!J10)&gt;0, "H",Holidays!J10)</f>
        <v>44218</v>
      </c>
      <c r="K34" s="31">
        <f>IF(COUNTIF(holidays,Holidays!K10)&gt;0, "H",Holidays!K10)</f>
        <v>44219</v>
      </c>
      <c r="L34" s="11"/>
      <c r="M34" s="29">
        <f>IF(COUNTIF(holidays,Holidays!M10)&gt;0, "H",Holidays!M10)</f>
        <v>44249</v>
      </c>
      <c r="N34" s="32" t="s">
        <v>7</v>
      </c>
      <c r="O34" s="30" t="s">
        <v>7</v>
      </c>
      <c r="P34" s="30" t="s">
        <v>7</v>
      </c>
      <c r="Q34" s="30" t="s">
        <v>7</v>
      </c>
      <c r="R34" s="30" t="s">
        <v>7</v>
      </c>
      <c r="S34" s="31">
        <f>IF(COUNTIF(holidays,Holidays!S10)&gt;0, "H",Holidays!S10)</f>
        <v>44254</v>
      </c>
      <c r="T34" s="11"/>
      <c r="U34" s="29">
        <f>IF(COUNTIF(holidays,Holidays!U10)&gt;0, "H",Holidays!U10)</f>
        <v>44276</v>
      </c>
      <c r="V34" s="32">
        <f>IF(COUNTIF(holidays,Holidays!V10)&gt;0, "H",Holidays!V10)</f>
        <v>44277</v>
      </c>
      <c r="W34" s="30">
        <f>IF(COUNTIF(holidays,Holidays!W10)&gt;0, "H",Holidays!W10)</f>
        <v>44278</v>
      </c>
      <c r="X34" s="30">
        <f>IF(COUNTIF(holidays,Holidays!X10)&gt;0, "H",Holidays!X10)</f>
        <v>44279</v>
      </c>
      <c r="Y34" s="30">
        <f>IF(COUNTIF(holidays,Holidays!Y10)&gt;0, "H",Holidays!Y10)</f>
        <v>44280</v>
      </c>
      <c r="Z34" s="30">
        <f>IF(COUNTIF(holidays,Holidays!Z10)&gt;0, "H",Holidays!Z10)</f>
        <v>44281</v>
      </c>
      <c r="AA34" s="31">
        <f>IF(COUNTIF(holidays,Holidays!AA10)&gt;0, "H",Holidays!AA10)</f>
        <v>44282</v>
      </c>
      <c r="AC34" s="29">
        <f>IF(COUNTIF(holidays,Holidays!AC10)&gt;0, "H",Holidays!AC10)</f>
        <v>44304</v>
      </c>
      <c r="AD34" s="30">
        <f>IF(COUNTIF(holidays,Holidays!AD10)&gt;0, "H",Holidays!AD10)</f>
        <v>44305</v>
      </c>
      <c r="AE34" s="30">
        <f>IF(COUNTIF(holidays,Holidays!AE10)&gt;0, "H",Holidays!AE10)</f>
        <v>44306</v>
      </c>
      <c r="AF34" s="30">
        <f>IF(COUNTIF(holidays,Holidays!AF10)&gt;0, "H",Holidays!AF10)</f>
        <v>44307</v>
      </c>
      <c r="AG34" s="30">
        <f>IF(COUNTIF(holidays,Holidays!AG10)&gt;0, "H",Holidays!AG10)</f>
        <v>44308</v>
      </c>
      <c r="AH34" s="30">
        <f>IF(COUNTIF(holidays,Holidays!AH10)&gt;0, "H",Holidays!AH10)</f>
        <v>44309</v>
      </c>
      <c r="AI34" s="31">
        <f>IF(COUNTIF(holidays,Holidays!AI10)&gt;0, "H",Holidays!AI10)</f>
        <v>44310</v>
      </c>
      <c r="AJ34" s="11"/>
      <c r="AK34" s="29">
        <f>IF(COUNTIF(holidays,Holidays!AK10)&gt;0, "H",Holidays!AK10)</f>
        <v>44332</v>
      </c>
      <c r="AL34" s="30">
        <f>IF(COUNTIF(holidays,Holidays!AL10)&gt;0, "H",Holidays!AL10)</f>
        <v>44333</v>
      </c>
      <c r="AM34" s="30">
        <f>IF(COUNTIF(holidays,Holidays!AM10)&gt;0, "H",Holidays!AM10)</f>
        <v>44334</v>
      </c>
      <c r="AN34" s="30">
        <f>IF(COUNTIF(holidays,Holidays!AN10)&gt;0, "H",Holidays!AN10)</f>
        <v>44335</v>
      </c>
      <c r="AO34" s="30">
        <f>IF(COUNTIF(holidays,Holidays!AO10)&gt;0, "H",Holidays!AO10)</f>
        <v>44336</v>
      </c>
      <c r="AP34" s="30">
        <f>IF(COUNTIF(holidays,Holidays!AP10)&gt;0, "H",Holidays!AP10)</f>
        <v>44337</v>
      </c>
      <c r="AQ34" s="31">
        <f>IF(COUNTIF(holidays,Holidays!AQ10)&gt;0, "H",Holidays!AQ10)</f>
        <v>44338</v>
      </c>
      <c r="AR34" s="51"/>
      <c r="AS34" s="29">
        <f>IF(COUNTIF(holidays,Holidays!AS10)&gt;0, "H",Holidays!AS10)</f>
        <v>44367</v>
      </c>
      <c r="AT34" s="30">
        <f>IF(COUNTIF(holidays,Holidays!AT10)&gt;0, "H",Holidays!AT10)</f>
        <v>44368</v>
      </c>
      <c r="AU34" s="30">
        <f>IF(COUNTIF(holidays,Holidays!AU10)&gt;0, "H",Holidays!AU10)</f>
        <v>44369</v>
      </c>
      <c r="AV34" s="30">
        <f>IF(COUNTIF(holidays,Holidays!AV10)&gt;0, "H",Holidays!AV10)</f>
        <v>44370</v>
      </c>
      <c r="AW34" s="30">
        <f>IF(COUNTIF(holidays,Holidays!AW10)&gt;0, "H",Holidays!AW10)</f>
        <v>44371</v>
      </c>
      <c r="AX34" s="30">
        <f>IF(COUNTIF(holidays,Holidays!AX10)&gt;0, "H",Holidays!AX10)</f>
        <v>44372</v>
      </c>
      <c r="AY34" s="31">
        <f>IF(COUNTIF(holidays,Holidays!AY10)&gt;0, "H",Holidays!AY10)</f>
        <v>44373</v>
      </c>
      <c r="AZ34" s="52"/>
      <c r="BA34" s="98">
        <f>IF(COUNTIF(holidays,Holidays!BA10)&gt;0, "H",Holidays!BA10)</f>
        <v>44395</v>
      </c>
      <c r="BB34" s="100">
        <f>IF(COUNTIF(holidays,Holidays!BB10)&gt;0, "H",Holidays!BB10)</f>
        <v>44396</v>
      </c>
      <c r="BC34" s="100">
        <f>IF(COUNTIF(holidays,Holidays!BC10)&gt;0, "H",Holidays!BC10)</f>
        <v>44397</v>
      </c>
      <c r="BD34" s="100">
        <f>IF(COUNTIF(holidays,Holidays!BD10)&gt;0, "H",Holidays!BD10)</f>
        <v>44404</v>
      </c>
      <c r="BE34" s="100">
        <f>IF(COUNTIF(holidays,Holidays!BE10)&gt;0, "H",Holidays!BE10)</f>
        <v>44399</v>
      </c>
      <c r="BF34" s="100">
        <f>IF(COUNTIF(holidays,Holidays!BF10)&gt;0, "H",Holidays!BF10)</f>
        <v>44400</v>
      </c>
      <c r="BG34" s="101">
        <f>IF(COUNTIF(holidays,Holidays!BG10)&gt;0, "H",Holidays!BG10)</f>
        <v>44401</v>
      </c>
      <c r="BH34" s="51"/>
      <c r="BI34" s="29">
        <f>IF(COUNTIF(holidays,Holidays!BI10)&gt;0, "H",Holidays!BI10)</f>
        <v>44430</v>
      </c>
      <c r="BJ34" s="30">
        <f>IF(COUNTIF(holidays,Holidays!BJ10)&gt;0, "H",Holidays!BJ10)</f>
        <v>44431</v>
      </c>
      <c r="BK34" s="30">
        <f>IF(COUNTIF(holidays,Holidays!BK10)&gt;0, "H",Holidays!BK10)</f>
        <v>44432</v>
      </c>
      <c r="BL34" s="30">
        <f>IF(COUNTIF(holidays,Holidays!BL10)&gt;0, "H",Holidays!BL10)</f>
        <v>44433</v>
      </c>
      <c r="BM34" s="30">
        <f>IF(COUNTIF(holidays,Holidays!BM10)&gt;0, "H",Holidays!BM10)</f>
        <v>44434</v>
      </c>
      <c r="BN34" s="30">
        <f>IF(COUNTIF(holidays,Holidays!BN10)&gt;0, "H",Holidays!BN10)</f>
        <v>44435</v>
      </c>
      <c r="BO34" s="31">
        <f>IF(COUNTIF(holidays,Holidays!BO10)&gt;0, "H",Holidays!BO10)</f>
        <v>44436</v>
      </c>
      <c r="BP34" s="51"/>
      <c r="BQ34" s="29">
        <f>IF(COUNTIF(holidays,Holidays!BQ10)&gt;0, "H",Holidays!BQ10)</f>
        <v>44458</v>
      </c>
      <c r="BR34" s="30">
        <f>IF(COUNTIF(holidays,Holidays!BR10)&gt;0, "H",Holidays!BR10)</f>
        <v>44459</v>
      </c>
      <c r="BS34" s="30">
        <f>IF(COUNTIF(holidays,Holidays!BS10)&gt;0, "H",Holidays!BS10)</f>
        <v>44460</v>
      </c>
      <c r="BT34" s="30">
        <f>IF(COUNTIF(holidays,Holidays!BT10)&gt;0, "H",Holidays!BT10)</f>
        <v>44461</v>
      </c>
      <c r="BU34" s="30">
        <f>IF(COUNTIF(holidays,Holidays!BU10)&gt;0, "H",Holidays!BU10)</f>
        <v>44462</v>
      </c>
      <c r="BV34" s="30">
        <f>IF(COUNTIF(holidays,Holidays!BV10)&gt;0, "H",Holidays!BV10)</f>
        <v>44463</v>
      </c>
      <c r="BW34" s="31">
        <f>IF(COUNTIF(holidays,Holidays!BW10)&gt;0, "H",Holidays!BW10)</f>
        <v>44464</v>
      </c>
      <c r="BX34" s="52"/>
      <c r="BY34" s="29">
        <f>IF(COUNTIF(holidays,Holidays!BY10)&gt;0, "H",Holidays!BY10)</f>
        <v>44486</v>
      </c>
      <c r="BZ34" s="30">
        <f>IF(COUNTIF(holidays,Holidays!BZ10)&gt;0, "H",Holidays!BZ10)</f>
        <v>44487</v>
      </c>
      <c r="CA34" s="30">
        <f>IF(COUNTIF(holidays,Holidays!CA10)&gt;0, "H",Holidays!CA10)</f>
        <v>44488</v>
      </c>
      <c r="CB34" s="30">
        <f>IF(COUNTIF(holidays,Holidays!CB10)&gt;0, "H",Holidays!CB10)</f>
        <v>44489</v>
      </c>
      <c r="CC34" s="30">
        <f>IF(COUNTIF(holidays,Holidays!CC10)&gt;0, "H",Holidays!CC10)</f>
        <v>44490</v>
      </c>
      <c r="CD34" s="30">
        <f>IF(COUNTIF(holidays,Holidays!CD10)&gt;0, "H",Holidays!CD10)</f>
        <v>44491</v>
      </c>
      <c r="CE34" s="31">
        <f>IF(COUNTIF(holidays,Holidays!CE10)&gt;0, "H",Holidays!CE10)</f>
        <v>44492</v>
      </c>
      <c r="CF34" s="51"/>
      <c r="CG34" s="29">
        <f>IF(COUNTIF(holidays,Holidays!CG10)&gt;0, "H",Holidays!CG10)</f>
        <v>44521</v>
      </c>
      <c r="CH34" s="30">
        <f>IF(COUNTIF(holidays,Holidays!CH10)&gt;0, "H",Holidays!CH10)</f>
        <v>44522</v>
      </c>
      <c r="CI34" s="30">
        <f>IF(COUNTIF(holidays,Holidays!CI10)&gt;0, "H",Holidays!CI10)</f>
        <v>44523</v>
      </c>
      <c r="CJ34" s="30">
        <f>IF(COUNTIF(holidays,Holidays!CJ10)&gt;0, "H",Holidays!CJ10)</f>
        <v>44524</v>
      </c>
      <c r="CK34" s="32">
        <f>IF(COUNTIF(holidays,Holidays!CK10)&gt;0, "H",Holidays!CK10)</f>
        <v>44525</v>
      </c>
      <c r="CL34" s="30">
        <f>IF(COUNTIF(holidays,Holidays!CL10)&gt;0, "H",Holidays!CL10)</f>
        <v>44526</v>
      </c>
      <c r="CM34" s="31">
        <f>IF(COUNTIF(holidays,Holidays!CM10)&gt;0, "H",Holidays!CM10)</f>
        <v>44527</v>
      </c>
      <c r="CN34" s="51"/>
      <c r="CO34" s="29">
        <f>IF(COUNTIF(holidays,Holidays!CO10)&gt;0, "H",Holidays!CO10)</f>
        <v>44549</v>
      </c>
      <c r="CP34" s="30">
        <f>IF(COUNTIF(holidays,Holidays!CP10)&gt;0, "H",Holidays!CP10)</f>
        <v>44550</v>
      </c>
      <c r="CQ34" s="30">
        <f>IF(COUNTIF(holidays,Holidays!CQ10)&gt;0, "H",Holidays!CQ10)</f>
        <v>44551</v>
      </c>
      <c r="CR34" s="30">
        <f>IF(COUNTIF(holidays,Holidays!CR10)&gt;0, "H",Holidays!CR10)</f>
        <v>44552</v>
      </c>
      <c r="CS34" s="30">
        <f>IF(COUNTIF(holidays,Holidays!CS10)&gt;0, "H",Holidays!CS10)</f>
        <v>44553</v>
      </c>
      <c r="CT34" s="32">
        <f>IF(COUNTIF(holidays,Holidays!CT10)&gt;0, "H",Holidays!CT10)</f>
        <v>44554</v>
      </c>
      <c r="CU34" s="31">
        <f>IF(COUNTIF(holidays,Holidays!CU10)&gt;0, "H",Holidays!CU10)</f>
        <v>44555</v>
      </c>
    </row>
    <row r="35" spans="2:99" ht="15.75">
      <c r="B35" s="8" t="s">
        <v>11</v>
      </c>
      <c r="C35" s="5">
        <f>COUNTIF(E31:CU36, "C")</f>
        <v>0</v>
      </c>
      <c r="E35" s="29">
        <f>IF(COUNTIF(holidays,Holidays!E11)&gt;0, "H",Holidays!E11)</f>
        <v>44220</v>
      </c>
      <c r="F35" s="30">
        <f>IF(COUNTIF(holidays,Holidays!F11)&gt;0, "H",Holidays!F11)</f>
        <v>44221</v>
      </c>
      <c r="G35" s="30">
        <f>IF(COUNTIF(holidays,Holidays!G11)&gt;0, "H",Holidays!G11)</f>
        <v>44222</v>
      </c>
      <c r="H35" s="30">
        <f>IF(COUNTIF(holidays,Holidays!H11)&gt;0, "H",Holidays!H11)</f>
        <v>44223</v>
      </c>
      <c r="I35" s="30">
        <f>IF(COUNTIF(holidays,Holidays!I11)&gt;0, "H",Holidays!I11)</f>
        <v>44224</v>
      </c>
      <c r="J35" s="30">
        <f>IF(COUNTIF(holidays,Holidays!J11)&gt;0, "H",Holidays!J11)</f>
        <v>44225</v>
      </c>
      <c r="K35" s="31">
        <f>IF(COUNTIF(holidays,Holidays!K11)&gt;0, "H",Holidays!K11)</f>
        <v>44226</v>
      </c>
      <c r="L35" s="11"/>
      <c r="M35" s="29">
        <f>IF(COUNTIF(holidays,Holidays!M11)&gt;0, "H",Holidays!M11)</f>
        <v>44255</v>
      </c>
      <c r="N35" s="30"/>
      <c r="O35" s="30"/>
      <c r="P35" s="30"/>
      <c r="Q35" s="30"/>
      <c r="R35" s="30"/>
      <c r="S35" s="31"/>
      <c r="T35" s="11"/>
      <c r="U35" s="29">
        <f>IF(COUNTIF(holidays,Holidays!U11)&gt;0, "H",Holidays!U11)</f>
        <v>44283</v>
      </c>
      <c r="V35" s="30">
        <f>IF(COUNTIF(holidays,Holidays!V11)&gt;0, "H",Holidays!V11)</f>
        <v>44284</v>
      </c>
      <c r="W35" s="30">
        <f>IF(COUNTIF(holidays,Holidays!W11)&gt;0, "H",Holidays!W11)</f>
        <v>44285</v>
      </c>
      <c r="X35" s="30">
        <f>IF(COUNTIF(holidays,Holidays!X11)&gt;0, "H",Holidays!X11)</f>
        <v>44286</v>
      </c>
      <c r="Y35" s="30"/>
      <c r="Z35" s="30"/>
      <c r="AA35" s="31"/>
      <c r="AC35" s="29">
        <f>IF(COUNTIF(holidays,Holidays!AC11)&gt;0, "H",Holidays!AC11)</f>
        <v>44311</v>
      </c>
      <c r="AD35" s="30">
        <f>IF(COUNTIF(holidays,Holidays!AD11)&gt;0, "H",Holidays!AD11)</f>
        <v>44312</v>
      </c>
      <c r="AE35" s="30">
        <f>IF(COUNTIF(holidays,Holidays!AE11)&gt;0, "H",Holidays!AE11)</f>
        <v>44313</v>
      </c>
      <c r="AF35" s="30">
        <f>IF(COUNTIF(holidays,Holidays!AF11)&gt;0, "H",Holidays!AF11)</f>
        <v>44314</v>
      </c>
      <c r="AG35" s="30">
        <f>IF(COUNTIF(holidays,Holidays!AG11)&gt;0, "H",Holidays!AG11)</f>
        <v>44315</v>
      </c>
      <c r="AH35" s="30">
        <f>IF(COUNTIF(holidays,Holidays!AH11)&gt;0, "H",Holidays!AH11)</f>
        <v>44316</v>
      </c>
      <c r="AI35" s="31"/>
      <c r="AJ35" s="11"/>
      <c r="AK35" s="29">
        <f>IF(COUNTIF(holidays,Holidays!AK11)&gt;0, "H",Holidays!AK11)</f>
        <v>44339</v>
      </c>
      <c r="AL35" s="32">
        <f>IF(COUNTIF(holidays,Holidays!AL11)&gt;0, "H",Holidays!AL11)</f>
        <v>44340</v>
      </c>
      <c r="AM35" s="30">
        <f>IF(COUNTIF(holidays,Holidays!AM11)&gt;0, "H",Holidays!AM11)</f>
        <v>44341</v>
      </c>
      <c r="AN35" s="30">
        <f>IF(COUNTIF(holidays,Holidays!AN11)&gt;0, "H",Holidays!AN11)</f>
        <v>44342</v>
      </c>
      <c r="AO35" s="30">
        <f>IF(COUNTIF(holidays,Holidays!AO11)&gt;0, "H",Holidays!AO11)</f>
        <v>44343</v>
      </c>
      <c r="AP35" s="30">
        <f>IF(COUNTIF(holidays,Holidays!AP11)&gt;0, "H",Holidays!AP11)</f>
        <v>44344</v>
      </c>
      <c r="AQ35" s="31">
        <f>IF(COUNTIF(holidays,Holidays!AQ11)&gt;0, "H",Holidays!AQ11)</f>
        <v>44345</v>
      </c>
      <c r="AR35" s="51"/>
      <c r="AS35" s="29">
        <f>IF(COUNTIF(holidays,Holidays!AS11)&gt;0, "H",Holidays!AS11)</f>
        <v>44374</v>
      </c>
      <c r="AT35" s="30">
        <f>IF(COUNTIF(holidays,Holidays!AT11)&gt;0, "H",Holidays!AT11)</f>
        <v>44375</v>
      </c>
      <c r="AU35" s="30">
        <f>IF(COUNTIF(holidays,Holidays!AU11)&gt;0, "H",Holidays!AU11)</f>
        <v>44376</v>
      </c>
      <c r="AV35" s="30">
        <f>IF(COUNTIF(holidays,Holidays!AV11)&gt;0, "H",Holidays!AV11)</f>
        <v>44377</v>
      </c>
      <c r="AW35" s="30"/>
      <c r="AX35" s="30"/>
      <c r="AY35" s="31"/>
      <c r="AZ35" s="52"/>
      <c r="BA35" s="98">
        <f>IF(COUNTIF(holidays,Holidays!BA11)&gt;0, "H",Holidays!BA11)</f>
        <v>44402</v>
      </c>
      <c r="BB35" s="100">
        <f>IF(COUNTIF(holidays,Holidays!BB11)&gt;0, "H",Holidays!BB11)</f>
        <v>44403</v>
      </c>
      <c r="BC35" s="100">
        <f>IF(COUNTIF(holidays,Holidays!BC11)&gt;0, "H",Holidays!BC11)</f>
        <v>44404</v>
      </c>
      <c r="BD35" s="100">
        <f>IF(COUNTIF(holidays,Holidays!BD11)&gt;0, "H",Holidays!BD11)</f>
        <v>44405</v>
      </c>
      <c r="BE35" s="100">
        <f>IF(COUNTIF(holidays,Holidays!BE11)&gt;0, "H",Holidays!BE11)</f>
        <v>44406</v>
      </c>
      <c r="BF35" s="100">
        <f>IF(COUNTIF(holidays,Holidays!BF11)&gt;0, "H",Holidays!BF11)</f>
        <v>44407</v>
      </c>
      <c r="BG35" s="101">
        <f>IF(COUNTIF(holidays,Holidays!BG11)&gt;0, "H",Holidays!BG11)</f>
        <v>44408</v>
      </c>
      <c r="BH35" s="51"/>
      <c r="BI35" s="29">
        <f>IF(COUNTIF(holidays,Holidays!BI11)&gt;0, "H",Holidays!BI11)</f>
        <v>44437</v>
      </c>
      <c r="BJ35" s="30" t="str">
        <f>IF(COUNTIF(holidays,Holidays!BJ11)&gt;0, "H",Holidays!BJ11)</f>
        <v>H</v>
      </c>
      <c r="BK35" s="30">
        <f>IF(COUNTIF(holidays,Holidays!BK11)&gt;0, "H",Holidays!BK11)</f>
        <v>44439</v>
      </c>
      <c r="BL35" s="30"/>
      <c r="BM35" s="30"/>
      <c r="BN35" s="30"/>
      <c r="BO35" s="31"/>
      <c r="BP35" s="51"/>
      <c r="BQ35" s="29">
        <f>IF(COUNTIF(holidays,Holidays!BQ11)&gt;0, "H",Holidays!BQ11)</f>
        <v>44465</v>
      </c>
      <c r="BR35" s="30">
        <f>IF(COUNTIF(holidays,Holidays!BR11)&gt;0, "H",Holidays!BR11)</f>
        <v>44466</v>
      </c>
      <c r="BS35" s="30">
        <f>IF(COUNTIF(holidays,Holidays!BS11)&gt;0, "H",Holidays!BS11)</f>
        <v>44467</v>
      </c>
      <c r="BT35" s="30">
        <f>IF(COUNTIF(holidays,Holidays!BT11)&gt;0, "H",Holidays!BT11)</f>
        <v>44468</v>
      </c>
      <c r="BU35" s="30">
        <f>IF(COUNTIF(holidays,Holidays!BU11)&gt;0, "H",Holidays!BU11)</f>
        <v>44469</v>
      </c>
      <c r="BV35" s="30"/>
      <c r="BW35" s="31"/>
      <c r="BX35" s="52"/>
      <c r="BY35" s="29">
        <f>IF(COUNTIF(holidays,Holidays!BY11)&gt;0, "H",Holidays!BY11)</f>
        <v>44493</v>
      </c>
      <c r="BZ35" s="30">
        <f>IF(COUNTIF(holidays,Holidays!BZ11)&gt;0, "H",Holidays!BZ11)</f>
        <v>44494</v>
      </c>
      <c r="CA35" s="30">
        <f>IF(COUNTIF(holidays,Holidays!CA11)&gt;0, "H",Holidays!CA11)</f>
        <v>44495</v>
      </c>
      <c r="CB35" s="30">
        <f>IF(COUNTIF(holidays,Holidays!CB11)&gt;0, "H",Holidays!CB11)</f>
        <v>44496</v>
      </c>
      <c r="CC35" s="30">
        <f>IF(COUNTIF(holidays,Holidays!CC11)&gt;0, "H",Holidays!CC11)</f>
        <v>44497</v>
      </c>
      <c r="CD35" s="30">
        <f>IF(COUNTIF(holidays,Holidays!CD11)&gt;0, "H",Holidays!CD11)</f>
        <v>44498</v>
      </c>
      <c r="CE35" s="31">
        <f>IF(COUNTIF(holidays,Holidays!CE11)&gt;0, "H",Holidays!CE11)</f>
        <v>44499</v>
      </c>
      <c r="CF35" s="51"/>
      <c r="CG35" s="29">
        <f>IF(COUNTIF(holidays,Holidays!CG11)&gt;0, "H",Holidays!CG11)</f>
        <v>44528</v>
      </c>
      <c r="CH35" s="30">
        <f>IF(COUNTIF(holidays,Holidays!CH11)&gt;0, "H",Holidays!CH11)</f>
        <v>44529</v>
      </c>
      <c r="CI35" s="30">
        <f>IF(COUNTIF(holidays,Holidays!CI11)&gt;0, "H",Holidays!CI11)</f>
        <v>44530</v>
      </c>
      <c r="CJ35" s="30"/>
      <c r="CK35" s="30"/>
      <c r="CL35" s="30"/>
      <c r="CM35" s="31"/>
      <c r="CN35" s="51"/>
      <c r="CO35" s="29">
        <f>IF(COUNTIF(holidays,Holidays!CO11)&gt;0, "H",Holidays!CO11)</f>
        <v>44556</v>
      </c>
      <c r="CP35" s="30" t="str">
        <f>IF(COUNTIF(holidays,Holidays!CP11)&gt;0, "H",Holidays!CP11)</f>
        <v>H</v>
      </c>
      <c r="CQ35" s="30" t="str">
        <f>IF(COUNTIF(holidays,Holidays!CQ11)&gt;0, "H",Holidays!CQ11)</f>
        <v>H</v>
      </c>
      <c r="CR35" s="30">
        <f>IF(COUNTIF(holidays,Holidays!CR11)&gt;0, "H",Holidays!CR11)</f>
        <v>44559</v>
      </c>
      <c r="CS35" s="30">
        <f>IF(COUNTIF(holidays,Holidays!CS11)&gt;0, "H",Holidays!CS11)</f>
        <v>44560</v>
      </c>
      <c r="CT35" s="30">
        <f>IF(COUNTIF(holidays,Holidays!CT11)&gt;0, "H",Holidays!CT11)</f>
        <v>44561</v>
      </c>
      <c r="CU35" s="31"/>
    </row>
    <row r="36" spans="2:99" ht="16.5" thickBot="1">
      <c r="B36" s="9" t="s">
        <v>23</v>
      </c>
      <c r="C36" s="10">
        <f>COUNTIF(E31:CU36, "O")</f>
        <v>0</v>
      </c>
      <c r="E36" s="63">
        <f>IF(COUNTIF(holidays,Holidays!E12)&gt;0, "H",Holidays!E12)</f>
        <v>44227</v>
      </c>
      <c r="F36" s="16"/>
      <c r="G36" s="16"/>
      <c r="H36" s="16"/>
      <c r="I36" s="16"/>
      <c r="J36" s="16"/>
      <c r="K36" s="17"/>
      <c r="L36" s="11"/>
      <c r="M36" s="15"/>
      <c r="N36" s="16"/>
      <c r="O36" s="16"/>
      <c r="P36" s="16"/>
      <c r="Q36" s="16"/>
      <c r="R36" s="16"/>
      <c r="S36" s="17"/>
      <c r="T36" s="11"/>
      <c r="U36" s="18"/>
      <c r="V36" s="16"/>
      <c r="W36" s="16"/>
      <c r="X36" s="16"/>
      <c r="Y36" s="16"/>
      <c r="Z36" s="16"/>
      <c r="AA36" s="17"/>
      <c r="AC36" s="15"/>
      <c r="AD36" s="16"/>
      <c r="AE36" s="16"/>
      <c r="AF36" s="16"/>
      <c r="AG36" s="16"/>
      <c r="AH36" s="16"/>
      <c r="AI36" s="17"/>
      <c r="AJ36" s="11"/>
      <c r="AK36" s="64">
        <f>IF(COUNTIF(holidays,Holidays!AK12)&gt;0, "H",Holidays!AK12)</f>
        <v>44346</v>
      </c>
      <c r="AL36" s="65" t="str">
        <f>IF(COUNTIF(holidays,Holidays!AL12)&gt;0, "H",Holidays!AL12)</f>
        <v>H</v>
      </c>
      <c r="AM36" s="54"/>
      <c r="AN36" s="54"/>
      <c r="AO36" s="54"/>
      <c r="AP36" s="54"/>
      <c r="AQ36" s="55"/>
      <c r="AR36" s="51"/>
      <c r="AS36" s="56"/>
      <c r="AT36" s="54"/>
      <c r="AU36" s="54"/>
      <c r="AV36" s="54"/>
      <c r="AW36" s="54"/>
      <c r="AX36" s="54"/>
      <c r="AY36" s="55"/>
      <c r="AZ36" s="52"/>
      <c r="BA36" s="53"/>
      <c r="BB36" s="54"/>
      <c r="BC36" s="54"/>
      <c r="BD36" s="54"/>
      <c r="BE36" s="54"/>
      <c r="BF36" s="54"/>
      <c r="BG36" s="55"/>
      <c r="BH36" s="51"/>
      <c r="BI36" s="53"/>
      <c r="BJ36" s="54"/>
      <c r="BK36" s="54"/>
      <c r="BL36" s="54"/>
      <c r="BM36" s="54"/>
      <c r="BN36" s="54"/>
      <c r="BO36" s="55"/>
      <c r="BP36" s="51"/>
      <c r="BQ36" s="53"/>
      <c r="BR36" s="54"/>
      <c r="BS36" s="54"/>
      <c r="BT36" s="54"/>
      <c r="BU36" s="54"/>
      <c r="BV36" s="54"/>
      <c r="BW36" s="55"/>
      <c r="BX36" s="52"/>
      <c r="BY36" s="53">
        <f>IF(COUNTIF(holidays,Holidays!BY12)&gt;0, "H",Holidays!BY12)</f>
        <v>44500</v>
      </c>
      <c r="BZ36" s="54"/>
      <c r="CA36" s="54"/>
      <c r="CB36" s="54"/>
      <c r="CC36" s="54"/>
      <c r="CD36" s="54"/>
      <c r="CE36" s="55"/>
      <c r="CF36" s="51"/>
      <c r="CG36" s="53"/>
      <c r="CH36" s="54"/>
      <c r="CI36" s="54"/>
      <c r="CJ36" s="54"/>
      <c r="CK36" s="54"/>
      <c r="CL36" s="54"/>
      <c r="CM36" s="55"/>
      <c r="CN36" s="51"/>
      <c r="CO36" s="53"/>
      <c r="CP36" s="54"/>
      <c r="CQ36" s="54"/>
      <c r="CR36" s="54"/>
      <c r="CS36" s="54"/>
      <c r="CT36" s="54"/>
      <c r="CU36" s="55"/>
    </row>
    <row r="38" spans="2:99" ht="15.75" thickBot="1"/>
    <row r="39" spans="2:99" ht="18.75" thickBot="1">
      <c r="B39" s="84" t="s">
        <v>45</v>
      </c>
      <c r="C39" s="85"/>
      <c r="E39" s="86" t="s">
        <v>13</v>
      </c>
      <c r="F39" s="87"/>
      <c r="G39" s="87"/>
      <c r="H39" s="87"/>
      <c r="I39" s="87"/>
      <c r="J39" s="87"/>
      <c r="K39" s="88"/>
      <c r="L39" s="11"/>
      <c r="M39" s="86" t="s">
        <v>14</v>
      </c>
      <c r="N39" s="87"/>
      <c r="O39" s="87"/>
      <c r="P39" s="87"/>
      <c r="Q39" s="87"/>
      <c r="R39" s="87"/>
      <c r="S39" s="88"/>
      <c r="T39" s="11"/>
      <c r="U39" s="86" t="s">
        <v>15</v>
      </c>
      <c r="V39" s="87"/>
      <c r="W39" s="87"/>
      <c r="X39" s="87"/>
      <c r="Y39" s="87"/>
      <c r="Z39" s="87"/>
      <c r="AA39" s="88"/>
      <c r="AC39" s="86" t="s">
        <v>25</v>
      </c>
      <c r="AD39" s="87"/>
      <c r="AE39" s="87"/>
      <c r="AF39" s="87"/>
      <c r="AG39" s="87"/>
      <c r="AH39" s="87"/>
      <c r="AI39" s="88"/>
      <c r="AJ39" s="11"/>
      <c r="AK39" s="86" t="s">
        <v>26</v>
      </c>
      <c r="AL39" s="87"/>
      <c r="AM39" s="87"/>
      <c r="AN39" s="87"/>
      <c r="AO39" s="87"/>
      <c r="AP39" s="87"/>
      <c r="AQ39" s="88"/>
      <c r="AR39" s="11"/>
      <c r="AS39" s="86" t="s">
        <v>27</v>
      </c>
      <c r="AT39" s="87"/>
      <c r="AU39" s="87"/>
      <c r="AV39" s="87"/>
      <c r="AW39" s="87"/>
      <c r="AX39" s="87"/>
      <c r="AY39" s="88"/>
      <c r="BA39" s="89" t="s">
        <v>28</v>
      </c>
      <c r="BB39" s="90"/>
      <c r="BC39" s="90"/>
      <c r="BD39" s="90"/>
      <c r="BE39" s="90"/>
      <c r="BF39" s="90"/>
      <c r="BG39" s="91"/>
      <c r="BH39" s="11"/>
      <c r="BI39" s="86" t="s">
        <v>29</v>
      </c>
      <c r="BJ39" s="87"/>
      <c r="BK39" s="87"/>
      <c r="BL39" s="87"/>
      <c r="BM39" s="87"/>
      <c r="BN39" s="87"/>
      <c r="BO39" s="88"/>
      <c r="BP39" s="11"/>
      <c r="BQ39" s="86" t="s">
        <v>30</v>
      </c>
      <c r="BR39" s="87"/>
      <c r="BS39" s="87"/>
      <c r="BT39" s="87"/>
      <c r="BU39" s="87"/>
      <c r="BV39" s="87"/>
      <c r="BW39" s="88"/>
      <c r="BY39" s="86" t="s">
        <v>31</v>
      </c>
      <c r="BZ39" s="87"/>
      <c r="CA39" s="87"/>
      <c r="CB39" s="87"/>
      <c r="CC39" s="87"/>
      <c r="CD39" s="87"/>
      <c r="CE39" s="88"/>
      <c r="CF39" s="11"/>
      <c r="CG39" s="86" t="s">
        <v>32</v>
      </c>
      <c r="CH39" s="87"/>
      <c r="CI39" s="87"/>
      <c r="CJ39" s="87"/>
      <c r="CK39" s="87"/>
      <c r="CL39" s="87"/>
      <c r="CM39" s="88"/>
      <c r="CN39" s="11"/>
      <c r="CO39" s="86" t="s">
        <v>33</v>
      </c>
      <c r="CP39" s="87"/>
      <c r="CQ39" s="87"/>
      <c r="CR39" s="87"/>
      <c r="CS39" s="87"/>
      <c r="CT39" s="87"/>
      <c r="CU39" s="88"/>
    </row>
    <row r="40" spans="2:99" ht="16.5" thickBot="1">
      <c r="B40" s="2" t="s">
        <v>0</v>
      </c>
      <c r="C40" s="3">
        <f>SUM(C41:C46)</f>
        <v>8</v>
      </c>
      <c r="E40" s="12" t="s">
        <v>16</v>
      </c>
      <c r="F40" s="13" t="s">
        <v>17</v>
      </c>
      <c r="G40" s="13" t="s">
        <v>18</v>
      </c>
      <c r="H40" s="13" t="s">
        <v>19</v>
      </c>
      <c r="I40" s="13" t="s">
        <v>20</v>
      </c>
      <c r="J40" s="13" t="s">
        <v>21</v>
      </c>
      <c r="K40" s="14" t="s">
        <v>22</v>
      </c>
      <c r="L40" s="11"/>
      <c r="M40" s="12" t="s">
        <v>16</v>
      </c>
      <c r="N40" s="13" t="s">
        <v>17</v>
      </c>
      <c r="O40" s="13" t="s">
        <v>18</v>
      </c>
      <c r="P40" s="13" t="s">
        <v>19</v>
      </c>
      <c r="Q40" s="13" t="s">
        <v>20</v>
      </c>
      <c r="R40" s="13" t="s">
        <v>21</v>
      </c>
      <c r="S40" s="14" t="s">
        <v>22</v>
      </c>
      <c r="T40" s="11"/>
      <c r="U40" s="12" t="s">
        <v>16</v>
      </c>
      <c r="V40" s="13" t="s">
        <v>17</v>
      </c>
      <c r="W40" s="13" t="s">
        <v>18</v>
      </c>
      <c r="X40" s="13" t="s">
        <v>19</v>
      </c>
      <c r="Y40" s="13" t="s">
        <v>20</v>
      </c>
      <c r="Z40" s="13" t="s">
        <v>21</v>
      </c>
      <c r="AA40" s="14" t="s">
        <v>22</v>
      </c>
      <c r="AC40" s="12" t="s">
        <v>16</v>
      </c>
      <c r="AD40" s="13" t="s">
        <v>17</v>
      </c>
      <c r="AE40" s="13" t="s">
        <v>18</v>
      </c>
      <c r="AF40" s="13" t="s">
        <v>19</v>
      </c>
      <c r="AG40" s="13" t="s">
        <v>20</v>
      </c>
      <c r="AH40" s="13" t="s">
        <v>21</v>
      </c>
      <c r="AI40" s="14" t="s">
        <v>22</v>
      </c>
      <c r="AJ40" s="11"/>
      <c r="AK40" s="12" t="s">
        <v>16</v>
      </c>
      <c r="AL40" s="13" t="s">
        <v>17</v>
      </c>
      <c r="AM40" s="13" t="s">
        <v>18</v>
      </c>
      <c r="AN40" s="13" t="s">
        <v>19</v>
      </c>
      <c r="AO40" s="13" t="s">
        <v>20</v>
      </c>
      <c r="AP40" s="13" t="s">
        <v>21</v>
      </c>
      <c r="AQ40" s="14" t="s">
        <v>22</v>
      </c>
      <c r="AR40" s="11"/>
      <c r="AS40" s="12" t="s">
        <v>16</v>
      </c>
      <c r="AT40" s="13" t="s">
        <v>17</v>
      </c>
      <c r="AU40" s="13" t="s">
        <v>18</v>
      </c>
      <c r="AV40" s="13" t="s">
        <v>19</v>
      </c>
      <c r="AW40" s="13" t="s">
        <v>20</v>
      </c>
      <c r="AX40" s="13" t="s">
        <v>21</v>
      </c>
      <c r="AY40" s="14" t="s">
        <v>22</v>
      </c>
      <c r="BA40" s="57" t="s">
        <v>16</v>
      </c>
      <c r="BB40" s="58" t="s">
        <v>17</v>
      </c>
      <c r="BC40" s="58" t="s">
        <v>18</v>
      </c>
      <c r="BD40" s="58" t="s">
        <v>19</v>
      </c>
      <c r="BE40" s="58" t="s">
        <v>20</v>
      </c>
      <c r="BF40" s="58" t="s">
        <v>21</v>
      </c>
      <c r="BG40" s="59" t="s">
        <v>22</v>
      </c>
      <c r="BH40" s="11"/>
      <c r="BI40" s="12" t="s">
        <v>16</v>
      </c>
      <c r="BJ40" s="13" t="s">
        <v>17</v>
      </c>
      <c r="BK40" s="13" t="s">
        <v>18</v>
      </c>
      <c r="BL40" s="13" t="s">
        <v>19</v>
      </c>
      <c r="BM40" s="13" t="s">
        <v>20</v>
      </c>
      <c r="BN40" s="13" t="s">
        <v>21</v>
      </c>
      <c r="BO40" s="14" t="s">
        <v>22</v>
      </c>
      <c r="BP40" s="11"/>
      <c r="BQ40" s="12" t="s">
        <v>16</v>
      </c>
      <c r="BR40" s="13" t="s">
        <v>17</v>
      </c>
      <c r="BS40" s="13" t="s">
        <v>18</v>
      </c>
      <c r="BT40" s="13" t="s">
        <v>19</v>
      </c>
      <c r="BU40" s="13" t="s">
        <v>20</v>
      </c>
      <c r="BV40" s="13" t="s">
        <v>21</v>
      </c>
      <c r="BW40" s="14" t="s">
        <v>22</v>
      </c>
      <c r="BY40" s="12" t="s">
        <v>16</v>
      </c>
      <c r="BZ40" s="13" t="s">
        <v>17</v>
      </c>
      <c r="CA40" s="13" t="s">
        <v>18</v>
      </c>
      <c r="CB40" s="13" t="s">
        <v>19</v>
      </c>
      <c r="CC40" s="13" t="s">
        <v>20</v>
      </c>
      <c r="CD40" s="13" t="s">
        <v>21</v>
      </c>
      <c r="CE40" s="14" t="s">
        <v>22</v>
      </c>
      <c r="CF40" s="11"/>
      <c r="CG40" s="12" t="s">
        <v>16</v>
      </c>
      <c r="CH40" s="13" t="s">
        <v>17</v>
      </c>
      <c r="CI40" s="13" t="s">
        <v>18</v>
      </c>
      <c r="CJ40" s="13" t="s">
        <v>19</v>
      </c>
      <c r="CK40" s="13" t="s">
        <v>20</v>
      </c>
      <c r="CL40" s="13" t="s">
        <v>21</v>
      </c>
      <c r="CM40" s="14" t="s">
        <v>22</v>
      </c>
      <c r="CN40" s="11"/>
      <c r="CO40" s="12" t="s">
        <v>16</v>
      </c>
      <c r="CP40" s="13" t="s">
        <v>17</v>
      </c>
      <c r="CQ40" s="13" t="s">
        <v>18</v>
      </c>
      <c r="CR40" s="13" t="s">
        <v>19</v>
      </c>
      <c r="CS40" s="13" t="s">
        <v>20</v>
      </c>
      <c r="CT40" s="13" t="s">
        <v>21</v>
      </c>
      <c r="CU40" s="14" t="s">
        <v>22</v>
      </c>
    </row>
    <row r="41" spans="2:99" ht="15.75">
      <c r="B41" s="4" t="s">
        <v>7</v>
      </c>
      <c r="C41" s="5">
        <f>COUNTIF(E41:CU46, "V")</f>
        <v>0</v>
      </c>
      <c r="E41" s="25"/>
      <c r="F41" s="26"/>
      <c r="G41" s="26"/>
      <c r="H41" s="62"/>
      <c r="I41" s="27"/>
      <c r="J41" s="27" t="str">
        <f>IF(COUNTIF(holidays,Holidays!J7)&gt;0, "H",Holidays!$J$7)</f>
        <v>H</v>
      </c>
      <c r="K41" s="28">
        <f>IF(COUNTIF(holidays,Holidays!K7)&gt;0, "H",Holidays!K7)</f>
        <v>44198</v>
      </c>
      <c r="L41" s="11"/>
      <c r="M41" s="29"/>
      <c r="N41" s="42">
        <f>IF(COUNTIF(holidays,Holidays!N7)&gt;0, "H",Holidays!N7)</f>
        <v>44228</v>
      </c>
      <c r="O41" s="30">
        <f>IF(COUNTIF(holidays,Holidays!O7)&gt;0, "H",Holidays!O7)</f>
        <v>44229</v>
      </c>
      <c r="P41" s="30">
        <f>IF(COUNTIF(holidays,Holidays!P7)&gt;0, "H",Holidays!P7)</f>
        <v>44230</v>
      </c>
      <c r="Q41" s="30">
        <f>IF(COUNTIF(holidays,Holidays!Q7)&gt;0, "H",Holidays!Q7)</f>
        <v>44231</v>
      </c>
      <c r="R41" s="30">
        <f>IF(COUNTIF(holidays,Holidays!R7)&gt;0, "H",Holidays!R7)</f>
        <v>44232</v>
      </c>
      <c r="S41" s="28">
        <f>IF(COUNTIF(holidays,Holidays!S7)&gt;0, "H",Holidays!S7)</f>
        <v>44233</v>
      </c>
      <c r="T41" s="11"/>
      <c r="U41" s="25"/>
      <c r="V41" s="39">
        <f>IF(COUNTIF(holidays,Holidays!V7)&gt;0, "H",Holidays!V7)</f>
        <v>44256</v>
      </c>
      <c r="W41" s="26">
        <f>IF(COUNTIF(holidays,Holidays!W7)&gt;0, "H",Holidays!W7)</f>
        <v>44257</v>
      </c>
      <c r="X41" s="26">
        <f>IF(COUNTIF(holidays,Holidays!X7)&gt;0, "H",Holidays!X7)</f>
        <v>44258</v>
      </c>
      <c r="Y41" s="26">
        <f>IF(COUNTIF(holidays,Holidays!Y7)&gt;0, "H",Holidays!Y7)</f>
        <v>44259</v>
      </c>
      <c r="Z41" s="26">
        <f>IF(COUNTIF(holidays,Holidays!Z7)&gt;0, "H",Holidays!Z7)</f>
        <v>44260</v>
      </c>
      <c r="AA41" s="28">
        <f>IF(COUNTIF(holidays,Holidays!AA7)&gt;0, "H",Holidays!AA7)</f>
        <v>44261</v>
      </c>
      <c r="AC41" s="25"/>
      <c r="AD41" s="26"/>
      <c r="AE41" s="26"/>
      <c r="AF41" s="26"/>
      <c r="AG41" s="26">
        <f>IF(COUNTIF(holidays,Holidays!AG7)&gt;0, "H",Holidays!AG7)</f>
        <v>44287</v>
      </c>
      <c r="AH41" s="26" t="str">
        <f>IF(COUNTIF(holidays,Holidays!AH7)&gt;0, "H",Holidays!AH7)</f>
        <v>H</v>
      </c>
      <c r="AI41" s="28">
        <f>IF(COUNTIF(holidays,Holidays!AI7)&gt;0, "H",Holidays!AI7)</f>
        <v>44289</v>
      </c>
      <c r="AJ41" s="11"/>
      <c r="AK41" s="25"/>
      <c r="AL41" s="26"/>
      <c r="AM41" s="26"/>
      <c r="AN41" s="26"/>
      <c r="AO41" s="26"/>
      <c r="AP41" s="26"/>
      <c r="AQ41" s="28">
        <f>IF(COUNTIF(holidays,Holidays!AQ7)&gt;0, "H",Holidays!AQ7)</f>
        <v>44317</v>
      </c>
      <c r="AR41" s="51"/>
      <c r="AS41" s="25"/>
      <c r="AT41" s="26"/>
      <c r="AU41" s="26">
        <f>IF(COUNTIF(holidays,Holidays!AU7)&gt;0, "H",Holidays!AU7)</f>
        <v>44348</v>
      </c>
      <c r="AV41" s="26">
        <f>IF(COUNTIF(holidays,Holidays!AV7)&gt;0, "H",Holidays!AV7)</f>
        <v>44349</v>
      </c>
      <c r="AW41" s="26">
        <f>IF(COUNTIF(holidays,Holidays!AW7)&gt;0, "H",Holidays!AW7)</f>
        <v>44350</v>
      </c>
      <c r="AX41" s="26">
        <f>IF(COUNTIF(holidays,Holidays!AX7)&gt;0, "H",Holidays!AX7)</f>
        <v>44351</v>
      </c>
      <c r="AY41" s="28">
        <f>IF(COUNTIF(holidays,Holidays!AY7)&gt;0, "H",Holidays!AY7)</f>
        <v>44352</v>
      </c>
      <c r="AZ41" s="52"/>
      <c r="BA41" s="60"/>
      <c r="BB41" s="61"/>
      <c r="BC41" s="61"/>
      <c r="BD41" s="61"/>
      <c r="BE41" s="102">
        <f>IF(COUNTIF(holidays,Holidays!BE7)&gt;0, "H",Holidays!BE7)</f>
        <v>44378</v>
      </c>
      <c r="BF41" s="103">
        <f>IF(COUNTIF(holidays,Holidays!BF7)&gt;0, "H",Holidays!BF7)</f>
        <v>44379</v>
      </c>
      <c r="BG41" s="104">
        <f>IF(COUNTIF(holidays,Holidays!BG7)&gt;0, "H",Holidays!BG7)</f>
        <v>44380</v>
      </c>
      <c r="BH41" s="51"/>
      <c r="BI41" s="105">
        <f>IF(COUNTIF(holidays,Holidays!BI7)&gt;0, "H",Holidays!BI7)</f>
        <v>44409</v>
      </c>
      <c r="BJ41" s="102">
        <f>IF(COUNTIF(holidays,Holidays!BJ7)&gt;0, "H",Holidays!BJ7)</f>
        <v>44410</v>
      </c>
      <c r="BK41" s="102">
        <f>IF(COUNTIF(holidays,Holidays!BK7)&gt;0, "H",Holidays!BK7)</f>
        <v>44411</v>
      </c>
      <c r="BL41" s="102">
        <f>IF(COUNTIF(holidays,Holidays!BL7)&gt;0, "H",Holidays!BL7)</f>
        <v>44412</v>
      </c>
      <c r="BM41" s="102">
        <f>IF(COUNTIF(holidays,Holidays!BM7)&gt;0, "H",Holidays!BM7)</f>
        <v>44413</v>
      </c>
      <c r="BN41" s="102">
        <f>IF(COUNTIF(holidays,Holidays!BN7)&gt;0, "H",Holidays!BN7)</f>
        <v>44414</v>
      </c>
      <c r="BO41" s="28">
        <f>IF(COUNTIF(holidays,Holidays!BO7)&gt;0, "H",Holidays!BO7)</f>
        <v>44415</v>
      </c>
      <c r="BP41" s="51"/>
      <c r="BQ41" s="25"/>
      <c r="BR41" s="26"/>
      <c r="BS41" s="26"/>
      <c r="BT41" s="26">
        <f>IF(COUNTIF(holidays,Holidays!BT7)&gt;0, "H",Holidays!BT7)</f>
        <v>44440</v>
      </c>
      <c r="BU41" s="26">
        <f>IF(COUNTIF(holidays,Holidays!BU7)&gt;0, "H",Holidays!BU7)</f>
        <v>44441</v>
      </c>
      <c r="BV41" s="26">
        <f>IF(COUNTIF(holidays,Holidays!BV7)&gt;0, "H",Holidays!BV7)</f>
        <v>44442</v>
      </c>
      <c r="BW41" s="28">
        <f>IF(COUNTIF(holidays,Holidays!BW7)&gt;0, "H",Holidays!BW7)</f>
        <v>44443</v>
      </c>
      <c r="BX41" s="52"/>
      <c r="BY41" s="25"/>
      <c r="BZ41" s="26"/>
      <c r="CA41" s="26"/>
      <c r="CB41" s="26"/>
      <c r="CC41" s="26"/>
      <c r="CD41" s="26">
        <f>IF(COUNTIF(holidays,Holidays!CD7)&gt;0, "H",Holidays!CD7)</f>
        <v>44470</v>
      </c>
      <c r="CE41" s="28">
        <f>IF(COUNTIF(holidays,Holidays!CE7)&gt;0, "H",Holidays!CE7)</f>
        <v>44471</v>
      </c>
      <c r="CF41" s="51"/>
      <c r="CG41" s="25"/>
      <c r="CH41" s="26">
        <f>IF(COUNTIF(holidays,Holidays!CH7)&gt;0, "H",Holidays!CH7)</f>
        <v>44501</v>
      </c>
      <c r="CI41" s="26">
        <f>IF(COUNTIF(holidays,Holidays!CI7)&gt;0, "H",Holidays!CI7)</f>
        <v>44502</v>
      </c>
      <c r="CJ41" s="26">
        <f>IF(COUNTIF(holidays,Holidays!CJ7)&gt;0, "H",Holidays!CJ7)</f>
        <v>44503</v>
      </c>
      <c r="CK41" s="26">
        <f>IF(COUNTIF(holidays,Holidays!CK7)&gt;0, "H",Holidays!CK7)</f>
        <v>44504</v>
      </c>
      <c r="CL41" s="26">
        <f>IF(COUNTIF(holidays,Holidays!CL7)&gt;0, "H",Holidays!CL7)</f>
        <v>44505</v>
      </c>
      <c r="CM41" s="28">
        <f>IF(COUNTIF(holidays,Holidays!CM7)&gt;0, "H",Holidays!CM7)</f>
        <v>44506</v>
      </c>
      <c r="CN41" s="51"/>
      <c r="CO41" s="25"/>
      <c r="CP41" s="26"/>
      <c r="CQ41" s="26"/>
      <c r="CR41" s="26">
        <f>IF(COUNTIF(holidays,Holidays!CR7)&gt;0, "H",Holidays!CR7)</f>
        <v>44531</v>
      </c>
      <c r="CS41" s="26">
        <f>IF(COUNTIF(holidays,Holidays!CS7)&gt;0, "H",Holidays!CS7)</f>
        <v>44532</v>
      </c>
      <c r="CT41" s="26">
        <f>IF(COUNTIF(holidays,Holidays!CT7)&gt;0, "H",Holidays!CT7)</f>
        <v>44533</v>
      </c>
      <c r="CU41" s="28">
        <f>IF(COUNTIF(holidays,Holidays!CU7)&gt;0, "H",Holidays!CU7)</f>
        <v>44534</v>
      </c>
    </row>
    <row r="42" spans="2:99" ht="15.75">
      <c r="B42" s="24" t="s">
        <v>8</v>
      </c>
      <c r="C42" s="5">
        <f>COUNTIF(E41:CU46, "H")</f>
        <v>8</v>
      </c>
      <c r="E42" s="29">
        <f>IF(COUNTIF(holidays,Holidays!E8)&gt;0, "H",Holidays!E8)</f>
        <v>44199</v>
      </c>
      <c r="F42" s="30">
        <f>IF(COUNTIF(holidays,Holidays!F8)&gt;0, "H",Holidays!F8)</f>
        <v>44200</v>
      </c>
      <c r="G42" s="30">
        <f>IF(COUNTIF(holidays,Holidays!G8)&gt;0, "H",Holidays!G8)</f>
        <v>44201</v>
      </c>
      <c r="H42" s="30">
        <f>IF(COUNTIF(holidays,Holidays!H8)&gt;0, "H",Holidays!H8)</f>
        <v>44202</v>
      </c>
      <c r="I42" s="30">
        <f>IF(COUNTIF(holidays,Holidays!I8)&gt;0, "H",Holidays!I8)</f>
        <v>44203</v>
      </c>
      <c r="J42" s="30">
        <f>IF(COUNTIF(holidays,Holidays!J8)&gt;0, "H",Holidays!J8)</f>
        <v>44204</v>
      </c>
      <c r="K42" s="31">
        <f>IF(COUNTIF(holidays,Holidays!K8)&gt;0, "H",Holidays!K8)</f>
        <v>44205</v>
      </c>
      <c r="L42" s="11"/>
      <c r="M42" s="29">
        <f>IF(COUNTIF(holidays,Holidays!M8)&gt;0, "H",Holidays!M8)</f>
        <v>44234</v>
      </c>
      <c r="N42" s="30">
        <f>IF(COUNTIF(holidays,Holidays!N8)&gt;0, "H",Holidays!N8)</f>
        <v>44235</v>
      </c>
      <c r="O42" s="30">
        <f>IF(COUNTIF(holidays,Holidays!O8)&gt;0, "H",Holidays!O8)</f>
        <v>44236</v>
      </c>
      <c r="P42" s="30">
        <f>IF(COUNTIF(holidays,Holidays!P8)&gt;0, "H",Holidays!P8)</f>
        <v>44237</v>
      </c>
      <c r="Q42" s="30">
        <f>IF(COUNTIF(holidays,Holidays!Q8)&gt;0, "H",Holidays!Q8)</f>
        <v>44239</v>
      </c>
      <c r="R42" s="30">
        <f>IF(COUNTIF(holidays,Holidays!R8)&gt;0, "H",Holidays!R8)</f>
        <v>44239</v>
      </c>
      <c r="S42" s="31">
        <f>IF(COUNTIF(holidays,Holidays!S8)&gt;0, "H",Holidays!S8)</f>
        <v>44240</v>
      </c>
      <c r="T42" s="11"/>
      <c r="U42" s="29">
        <f>IF(COUNTIF(holidays,Holidays!U8)&gt;0, "H",Holidays!U8)</f>
        <v>44262</v>
      </c>
      <c r="V42" s="30">
        <f>IF(COUNTIF(holidays,Holidays!V8)&gt;0, "H",Holidays!V8)</f>
        <v>44263</v>
      </c>
      <c r="W42" s="30">
        <f>IF(COUNTIF(holidays,Holidays!W8)&gt;0, "H",Holidays!W8)</f>
        <v>44264</v>
      </c>
      <c r="X42" s="30">
        <f>IF(COUNTIF(holidays,Holidays!X8)&gt;0, "H",Holidays!X8)</f>
        <v>44265</v>
      </c>
      <c r="Y42" s="30">
        <f>IF(COUNTIF(holidays,Holidays!Y8)&gt;0, "H",Holidays!Y8)</f>
        <v>44266</v>
      </c>
      <c r="Z42" s="30">
        <f>IF(COUNTIF(holidays,Holidays!Z8)&gt;0, "H",Holidays!Z8)</f>
        <v>44267</v>
      </c>
      <c r="AA42" s="31">
        <f>IF(COUNTIF(holidays,Holidays!AA8)&gt;0, "H",Holidays!AA8)</f>
        <v>44268</v>
      </c>
      <c r="AC42" s="29">
        <f>IF(COUNTIF(holidays,Holidays!AC8)&gt;0, "H",Holidays!AC8)</f>
        <v>44290</v>
      </c>
      <c r="AD42" s="30" t="str">
        <f>IF(COUNTIF(holidays,Holidays!AD8)&gt;0, "H",Holidays!AD8)</f>
        <v>H</v>
      </c>
      <c r="AE42" s="30">
        <f>IF(COUNTIF(holidays,Holidays!AE8)&gt;0, "H",Holidays!AE8)</f>
        <v>44292</v>
      </c>
      <c r="AF42" s="30">
        <f>IF(COUNTIF(holidays,Holidays!AF8)&gt;0, "H",Holidays!AF8)</f>
        <v>44293</v>
      </c>
      <c r="AG42" s="30">
        <f>IF(COUNTIF(holidays,Holidays!AG8)&gt;0, "H",Holidays!AG8)</f>
        <v>44294</v>
      </c>
      <c r="AH42" s="30">
        <f>IF(COUNTIF(holidays,Holidays!AH8)&gt;0, "H",Holidays!AH8)</f>
        <v>44295</v>
      </c>
      <c r="AI42" s="31">
        <f>IF(COUNTIF(holidays,Holidays!AI8)&gt;0, "H",Holidays!AI8)</f>
        <v>44296</v>
      </c>
      <c r="AJ42" s="11"/>
      <c r="AK42" s="29">
        <f>IF(COUNTIF(holidays,Holidays!AK8)&gt;0, "H",Holidays!AK8)</f>
        <v>44318</v>
      </c>
      <c r="AL42" s="30" t="str">
        <f>IF(COUNTIF(holidays,Holidays!AL8)&gt;0, "H",Holidays!AL8)</f>
        <v>H</v>
      </c>
      <c r="AM42" s="30">
        <f>IF(COUNTIF(holidays,Holidays!AM8)&gt;0, "H",Holidays!AM8)</f>
        <v>44320</v>
      </c>
      <c r="AN42" s="30">
        <f>IF(COUNTIF(holidays,Holidays!AN8)&gt;0, "H",Holidays!AN8)</f>
        <v>44321</v>
      </c>
      <c r="AO42" s="30">
        <f>IF(COUNTIF(holidays,Holidays!AO8)&gt;0, "H",Holidays!AO8)</f>
        <v>44322</v>
      </c>
      <c r="AP42" s="30">
        <f>IF(COUNTIF(holidays,Holidays!AP8)&gt;0, "H",Holidays!AP8)</f>
        <v>44323</v>
      </c>
      <c r="AQ42" s="31">
        <f>IF(COUNTIF(holidays,Holidays!AQ8)&gt;0, "H",Holidays!AQ8)</f>
        <v>44324</v>
      </c>
      <c r="AR42" s="51"/>
      <c r="AS42" s="29">
        <f>IF(COUNTIF(holidays,Holidays!AS8)&gt;0, "H",Holidays!AS8)</f>
        <v>44353</v>
      </c>
      <c r="AT42" s="30">
        <f>IF(COUNTIF(holidays,Holidays!AT8)&gt;0, "H",Holidays!AT8)</f>
        <v>44354</v>
      </c>
      <c r="AU42" s="30">
        <f>IF(COUNTIF(holidays,Holidays!AU8)&gt;0, "H",Holidays!AU8)</f>
        <v>44355</v>
      </c>
      <c r="AV42" s="30">
        <f>IF(COUNTIF(holidays,Holidays!AV8)&gt;0, "H",Holidays!AV8)</f>
        <v>44356</v>
      </c>
      <c r="AW42" s="30">
        <f>IF(COUNTIF(holidays,Holidays!AW8)&gt;0, "H",Holidays!AW8)</f>
        <v>44357</v>
      </c>
      <c r="AX42" s="30">
        <f>IF(COUNTIF(holidays,Holidays!AX8)&gt;0, "H",Holidays!AX8)</f>
        <v>44358</v>
      </c>
      <c r="AY42" s="31">
        <f>IF(COUNTIF(holidays,Holidays!AY8)&gt;0, "H",Holidays!AY8)</f>
        <v>44359</v>
      </c>
      <c r="AZ42" s="52"/>
      <c r="BA42" s="98">
        <f>IF(COUNTIF(holidays,Holidays!BA8)&gt;0, "H",Holidays!BA8)</f>
        <v>44381</v>
      </c>
      <c r="BB42" s="99">
        <f>IF(COUNTIF(holidays,Holidays!BB8)&gt;0, "H",Holidays!BB8)</f>
        <v>44382</v>
      </c>
      <c r="BC42" s="100">
        <f>IF(COUNTIF(holidays,Holidays!BC8)&gt;0, "H",Holidays!BC8)</f>
        <v>44383</v>
      </c>
      <c r="BD42" s="100">
        <f>IF(COUNTIF(holidays,Holidays!BD8)&gt;0, "H",Holidays!BD8)</f>
        <v>44384</v>
      </c>
      <c r="BE42" s="100">
        <f>IF(COUNTIF(holidays,Holidays!BE8)&gt;0, "H",Holidays!BE8)</f>
        <v>44385</v>
      </c>
      <c r="BF42" s="100">
        <f>IF(COUNTIF(holidays,Holidays!BF8)&gt;0, "H",Holidays!BF8)</f>
        <v>44386</v>
      </c>
      <c r="BG42" s="101">
        <f>IF(COUNTIF(holidays,Holidays!BG8)&gt;0, "H",Holidays!BG8)</f>
        <v>44387</v>
      </c>
      <c r="BH42" s="51"/>
      <c r="BI42" s="29">
        <f>IF(COUNTIF(holidays,Holidays!BI8)&gt;0, "H",Holidays!BI8)</f>
        <v>44416</v>
      </c>
      <c r="BJ42" s="30">
        <f>IF(COUNTIF(holidays,Holidays!BJ8)&gt;0, "H",Holidays!BJ8)</f>
        <v>44417</v>
      </c>
      <c r="BK42" s="30">
        <f>IF(COUNTIF(holidays,Holidays!BK8)&gt;0, "H",Holidays!BK8)</f>
        <v>44418</v>
      </c>
      <c r="BL42" s="30">
        <f>IF(COUNTIF(holidays,Holidays!BL8)&gt;0, "H",Holidays!BL8)</f>
        <v>44419</v>
      </c>
      <c r="BM42" s="30">
        <f>IF(COUNTIF(holidays,Holidays!BM8)&gt;0, "H",Holidays!BM8)</f>
        <v>44420</v>
      </c>
      <c r="BN42" s="30">
        <f>IF(COUNTIF(holidays,Holidays!BN8)&gt;0, "H",Holidays!BN8)</f>
        <v>44421</v>
      </c>
      <c r="BO42" s="31">
        <f>IF(COUNTIF(holidays,Holidays!BO8)&gt;0, "H",Holidays!BO8)</f>
        <v>44422</v>
      </c>
      <c r="BP42" s="51"/>
      <c r="BQ42" s="29">
        <f>IF(COUNTIF(holidays,Holidays!BQ8)&gt;0, "H",Holidays!BQ8)</f>
        <v>44444</v>
      </c>
      <c r="BR42" s="32">
        <f>IF(COUNTIF(holidays,Holidays!BR8)&gt;0, "H",Holidays!BR8)</f>
        <v>44445</v>
      </c>
      <c r="BS42" s="30">
        <f>IF(COUNTIF(holidays,Holidays!BS8)&gt;0, "H",Holidays!BS8)</f>
        <v>44446</v>
      </c>
      <c r="BT42" s="30">
        <f>IF(COUNTIF(holidays,Holidays!BT8)&gt;0, "H",Holidays!BT8)</f>
        <v>44447</v>
      </c>
      <c r="BU42" s="30">
        <f>IF(COUNTIF(holidays,Holidays!BU8)&gt;0, "H",Holidays!BU8)</f>
        <v>44448</v>
      </c>
      <c r="BV42" s="30">
        <f>IF(COUNTIF(holidays,Holidays!BV8)&gt;0, "H",Holidays!BV8)</f>
        <v>44449</v>
      </c>
      <c r="BW42" s="31">
        <f>IF(COUNTIF(holidays,Holidays!BW8)&gt;0, "H",Holidays!BW8)</f>
        <v>44450</v>
      </c>
      <c r="BX42" s="52"/>
      <c r="BY42" s="29">
        <f>IF(COUNTIF(holidays,Holidays!BY8)&gt;0, "H",Holidays!BY8)</f>
        <v>44472</v>
      </c>
      <c r="BZ42" s="30">
        <f>IF(COUNTIF(holidays,Holidays!BZ8)&gt;0, "H",Holidays!BZ8)</f>
        <v>44473</v>
      </c>
      <c r="CA42" s="30">
        <f>IF(COUNTIF(holidays,Holidays!CA8)&gt;0, "H",Holidays!CA8)</f>
        <v>44474</v>
      </c>
      <c r="CB42" s="30">
        <f>IF(COUNTIF(holidays,Holidays!CB8)&gt;0, "H",Holidays!CB8)</f>
        <v>44475</v>
      </c>
      <c r="CC42" s="30">
        <f>IF(COUNTIF(holidays,Holidays!CC8)&gt;0, "H",Holidays!CC8)</f>
        <v>44476</v>
      </c>
      <c r="CD42" s="30">
        <f>IF(COUNTIF(holidays,Holidays!CD8)&gt;0, "H",Holidays!CD8)</f>
        <v>44477</v>
      </c>
      <c r="CE42" s="31">
        <f>IF(COUNTIF(holidays,Holidays!CE8)&gt;0, "H",Holidays!CE8)</f>
        <v>44478</v>
      </c>
      <c r="CF42" s="51"/>
      <c r="CG42" s="29">
        <f>IF(COUNTIF(holidays,Holidays!CG8)&gt;0, "H",Holidays!CG8)</f>
        <v>44507</v>
      </c>
      <c r="CH42" s="30">
        <f>IF(COUNTIF(holidays,Holidays!CH8)&gt;0, "H",Holidays!CH8)</f>
        <v>44508</v>
      </c>
      <c r="CI42" s="30">
        <f>IF(COUNTIF(holidays,Holidays!CI8)&gt;0, "H",Holidays!CI8)</f>
        <v>44509</v>
      </c>
      <c r="CJ42" s="32">
        <f>IF(COUNTIF(holidays,Holidays!CJ8)&gt;0, "H",Holidays!CJ8)</f>
        <v>44510</v>
      </c>
      <c r="CK42" s="30">
        <f>IF(COUNTIF(holidays,Holidays!CK8)&gt;0, "H",Holidays!CK8)</f>
        <v>44511</v>
      </c>
      <c r="CL42" s="30">
        <f>IF(COUNTIF(holidays,Holidays!CL8)&gt;0, "H",Holidays!CL8)</f>
        <v>44512</v>
      </c>
      <c r="CM42" s="31">
        <f>IF(COUNTIF(holidays,Holidays!CM8)&gt;0, "H",Holidays!CM8)</f>
        <v>44513</v>
      </c>
      <c r="CN42" s="51"/>
      <c r="CO42" s="29">
        <f>IF(COUNTIF(holidays,Holidays!CO8)&gt;0, "H",Holidays!CO8)</f>
        <v>44535</v>
      </c>
      <c r="CP42" s="30">
        <f>IF(COUNTIF(holidays,Holidays!CP8)&gt;0, "H",Holidays!CP8)</f>
        <v>44536</v>
      </c>
      <c r="CQ42" s="30">
        <f>IF(COUNTIF(holidays,Holidays!CQ8)&gt;0, "H",Holidays!CQ8)</f>
        <v>44537</v>
      </c>
      <c r="CR42" s="30">
        <f>IF(COUNTIF(holidays,Holidays!CR8)&gt;0, "H",Holidays!CR8)</f>
        <v>44538</v>
      </c>
      <c r="CS42" s="30">
        <f>IF(COUNTIF(holidays,Holidays!CS8)&gt;0, "H",Holidays!CS8)</f>
        <v>44539</v>
      </c>
      <c r="CT42" s="30">
        <f>IF(COUNTIF(holidays,Holidays!CT8)&gt;0, "H",Holidays!CT8)</f>
        <v>44540</v>
      </c>
      <c r="CU42" s="31">
        <f>IF(COUNTIF(holidays,Holidays!CU8)&gt;0, "H",Holidays!CU8)</f>
        <v>44541</v>
      </c>
    </row>
    <row r="43" spans="2:99" ht="15.75">
      <c r="B43" s="6" t="s">
        <v>9</v>
      </c>
      <c r="C43" s="5">
        <f>COUNTIF(E41:CU46, "S")</f>
        <v>0</v>
      </c>
      <c r="E43" s="29">
        <f>IF(COUNTIF(holidays,Holidays!E9)&gt;0, "H",Holidays!E9)</f>
        <v>44206</v>
      </c>
      <c r="F43" s="30">
        <f>IF(COUNTIF(holidays,Holidays!F9)&gt;0, "H",Holidays!F9)</f>
        <v>44207</v>
      </c>
      <c r="G43" s="30">
        <f>IF(COUNTIF(holidays,Holidays!G9)&gt;0, "H",Holidays!G9)</f>
        <v>44208</v>
      </c>
      <c r="H43" s="30">
        <f>IF(COUNTIF(holidays,Holidays!H9)&gt;0, "H",Holidays!H9)</f>
        <v>44209</v>
      </c>
      <c r="I43" s="30">
        <f>IF(COUNTIF(holidays,Holidays!I9)&gt;0, "H",Holidays!I9)</f>
        <v>44210</v>
      </c>
      <c r="J43" s="30">
        <f>IF(COUNTIF(holidays,Holidays!J9)&gt;0, "H",Holidays!J9)</f>
        <v>44211</v>
      </c>
      <c r="K43" s="31">
        <f>IF(COUNTIF(holidays,Holidays!K9)&gt;0, "H",Holidays!K9)</f>
        <v>44212</v>
      </c>
      <c r="L43" s="11"/>
      <c r="M43" s="29">
        <f>IF(COUNTIF(holidays,Holidays!M9)&gt;0, "H",Holidays!M9)</f>
        <v>44241</v>
      </c>
      <c r="N43" s="42">
        <f>IF(COUNTIF(holidays,Holidays!N9)&gt;0, "H",Holidays!N9)</f>
        <v>44242</v>
      </c>
      <c r="O43" s="30">
        <f>IF(COUNTIF(holidays,Holidays!O9)&gt;0, "H",Holidays!O9)</f>
        <v>44243</v>
      </c>
      <c r="P43" s="30">
        <f>IF(COUNTIF(holidays,Holidays!P9)&gt;0, "H",Holidays!P9)</f>
        <v>44244</v>
      </c>
      <c r="Q43" s="30">
        <f>IF(COUNTIF(holidays,Holidays!Q9)&gt;0, "H",Holidays!Q9)</f>
        <v>44245</v>
      </c>
      <c r="R43" s="30">
        <f>IF(COUNTIF(holidays,Holidays!R9)&gt;0, "H",Holidays!R9)</f>
        <v>44246</v>
      </c>
      <c r="S43" s="31">
        <f>IF(COUNTIF(holidays,Holidays!S9)&gt;0, "H",Holidays!S9)</f>
        <v>44247</v>
      </c>
      <c r="T43" s="11"/>
      <c r="U43" s="29">
        <f>IF(COUNTIF(holidays,Holidays!U9)&gt;0, "H",Holidays!U9)</f>
        <v>44269</v>
      </c>
      <c r="V43" s="30">
        <f>IF(COUNTIF(holidays,Holidays!V9)&gt;0, "H",Holidays!V9)</f>
        <v>44270</v>
      </c>
      <c r="W43" s="30">
        <f>IF(COUNTIF(holidays,Holidays!W9)&gt;0, "H",Holidays!W9)</f>
        <v>44271</v>
      </c>
      <c r="X43" s="30">
        <f>IF(COUNTIF(holidays,Holidays!X9)&gt;0, "H",Holidays!X9)</f>
        <v>44272</v>
      </c>
      <c r="Y43" s="30">
        <f>IF(COUNTIF(holidays,Holidays!Y9)&gt;0, "H",Holidays!Y9)</f>
        <v>44273</v>
      </c>
      <c r="Z43" s="30">
        <f>IF(COUNTIF(holidays,Holidays!Z9)&gt;0, "H",Holidays!Z9)</f>
        <v>44274</v>
      </c>
      <c r="AA43" s="31">
        <f>IF(COUNTIF(holidays,Holidays!AA9)&gt;0, "H",Holidays!AA9)</f>
        <v>44275</v>
      </c>
      <c r="AC43" s="29">
        <f>IF(COUNTIF(holidays,Holidays!AC9)&gt;0, "H",Holidays!AC9)</f>
        <v>44297</v>
      </c>
      <c r="AD43" s="30">
        <f>IF(COUNTIF(holidays,Holidays!AD9)&gt;0, "H",Holidays!AD9)</f>
        <v>44298</v>
      </c>
      <c r="AE43" s="30">
        <f>IF(COUNTIF(holidays,Holidays!AE9)&gt;0, "H",Holidays!AE9)</f>
        <v>44299</v>
      </c>
      <c r="AF43" s="30">
        <f>IF(COUNTIF(holidays,Holidays!AF9)&gt;0, "H",Holidays!AF9)</f>
        <v>44300</v>
      </c>
      <c r="AG43" s="30">
        <f>IF(COUNTIF(holidays,Holidays!AG9)&gt;0, "H",Holidays!AG9)</f>
        <v>44301</v>
      </c>
      <c r="AH43" s="30">
        <f>IF(COUNTIF(holidays,Holidays!AH9)&gt;0, "H",Holidays!AH9)</f>
        <v>44302</v>
      </c>
      <c r="AI43" s="31">
        <f>IF(COUNTIF(holidays,Holidays!AI9)&gt;0, "H",Holidays!AI9)</f>
        <v>44303</v>
      </c>
      <c r="AJ43" s="11"/>
      <c r="AK43" s="29">
        <f>IF(COUNTIF(holidays,Holidays!AK9)&gt;0, "H",Holidays!AK9)</f>
        <v>44325</v>
      </c>
      <c r="AL43" s="30">
        <f>IF(COUNTIF(holidays,Holidays!AL9)&gt;0, "H",Holidays!AL9)</f>
        <v>44326</v>
      </c>
      <c r="AM43" s="30">
        <f>IF(COUNTIF(holidays,Holidays!AM9)&gt;0, "H",Holidays!AM9)</f>
        <v>44327</v>
      </c>
      <c r="AN43" s="30">
        <f>IF(COUNTIF(holidays,Holidays!AN9)&gt;0, "H",Holidays!AN9)</f>
        <v>44328</v>
      </c>
      <c r="AO43" s="30">
        <f>IF(COUNTIF(holidays,Holidays!AO9)&gt;0, "H",Holidays!AO9)</f>
        <v>44329</v>
      </c>
      <c r="AP43" s="30">
        <f>IF(COUNTIF(holidays,Holidays!AP9)&gt;0, "H",Holidays!AP9)</f>
        <v>44330</v>
      </c>
      <c r="AQ43" s="31">
        <f>IF(COUNTIF(holidays,Holidays!AQ9)&gt;0, "H",Holidays!AQ9)</f>
        <v>44331</v>
      </c>
      <c r="AR43" s="51"/>
      <c r="AS43" s="29">
        <f>IF(COUNTIF(holidays,Holidays!AS9)&gt;0, "H",Holidays!AS9)</f>
        <v>44360</v>
      </c>
      <c r="AT43" s="30">
        <f>IF(COUNTIF(holidays,Holidays!AT9)&gt;0, "H",Holidays!AT9)</f>
        <v>44361</v>
      </c>
      <c r="AU43" s="30">
        <f>IF(COUNTIF(holidays,Holidays!AU9)&gt;0, "H",Holidays!AU9)</f>
        <v>44362</v>
      </c>
      <c r="AV43" s="30">
        <f>IF(COUNTIF(holidays,Holidays!AV9)&gt;0, "H",Holidays!AV9)</f>
        <v>44363</v>
      </c>
      <c r="AW43" s="30">
        <f>IF(COUNTIF(holidays,Holidays!AW9)&gt;0, "H",Holidays!AW9)</f>
        <v>44364</v>
      </c>
      <c r="AX43" s="30">
        <f>IF(COUNTIF(holidays,Holidays!AX9)&gt;0, "H",Holidays!AX9)</f>
        <v>44365</v>
      </c>
      <c r="AY43" s="31">
        <f>IF(COUNTIF(holidays,Holidays!AY9)&gt;0, "H",Holidays!AY9)</f>
        <v>44366</v>
      </c>
      <c r="AZ43" s="52"/>
      <c r="BA43" s="98">
        <f>IF(COUNTIF(holidays,Holidays!BA9)&gt;0, "H",Holidays!BA9)</f>
        <v>44388</v>
      </c>
      <c r="BB43" s="100">
        <f>IF(COUNTIF(holidays,Holidays!BB9)&gt;0, "H",Holidays!BB9)</f>
        <v>44389</v>
      </c>
      <c r="BC43" s="100">
        <f>IF(COUNTIF(holidays,Holidays!BC9)&gt;0, "H",Holidays!BC9)</f>
        <v>44390</v>
      </c>
      <c r="BD43" s="100">
        <f>IF(COUNTIF(holidays,Holidays!BD9)&gt;0, "H",Holidays!BD9)</f>
        <v>44391</v>
      </c>
      <c r="BE43" s="100">
        <f>IF(COUNTIF(holidays,Holidays!BE9)&gt;0, "H",Holidays!BE9)</f>
        <v>44392</v>
      </c>
      <c r="BF43" s="100">
        <f>IF(COUNTIF(holidays,Holidays!BF9)&gt;0, "H",Holidays!BF9)</f>
        <v>44393</v>
      </c>
      <c r="BG43" s="101">
        <f>IF(COUNTIF(holidays,Holidays!BG9)&gt;0, "H",Holidays!BG9)</f>
        <v>44394</v>
      </c>
      <c r="BH43" s="51"/>
      <c r="BI43" s="29">
        <f>IF(COUNTIF(holidays,Holidays!BI9)&gt;0, "H",Holidays!BI9)</f>
        <v>44423</v>
      </c>
      <c r="BJ43" s="30">
        <f>IF(COUNTIF(holidays,Holidays!BJ9)&gt;0, "H",Holidays!BJ9)</f>
        <v>44424</v>
      </c>
      <c r="BK43" s="30">
        <f>IF(COUNTIF(holidays,Holidays!BK9)&gt;0, "H",Holidays!BK9)</f>
        <v>44425</v>
      </c>
      <c r="BL43" s="30">
        <f>IF(COUNTIF(holidays,Holidays!BL9)&gt;0, "H",Holidays!BL9)</f>
        <v>44426</v>
      </c>
      <c r="BM43" s="30">
        <f>IF(COUNTIF(holidays,Holidays!BM9)&gt;0, "H",Holidays!BM9)</f>
        <v>44427</v>
      </c>
      <c r="BN43" s="30">
        <f>IF(COUNTIF(holidays,Holidays!BN9)&gt;0, "H",Holidays!BN9)</f>
        <v>44428</v>
      </c>
      <c r="BO43" s="31">
        <f>IF(COUNTIF(holidays,Holidays!BO9)&gt;0, "H",Holidays!BO9)</f>
        <v>44429</v>
      </c>
      <c r="BP43" s="51"/>
      <c r="BQ43" s="29">
        <f>IF(COUNTIF(holidays,Holidays!BQ9)&gt;0, "H",Holidays!BQ9)</f>
        <v>44451</v>
      </c>
      <c r="BR43" s="30">
        <f>IF(COUNTIF(holidays,Holidays!BR9)&gt;0, "H",Holidays!BR9)</f>
        <v>44452</v>
      </c>
      <c r="BS43" s="30">
        <f>IF(COUNTIF(holidays,Holidays!BS9)&gt;0, "H",Holidays!BS9)</f>
        <v>44453</v>
      </c>
      <c r="BT43" s="30">
        <f>IF(COUNTIF(holidays,Holidays!BT9)&gt;0, "H",Holidays!BT9)</f>
        <v>44454</v>
      </c>
      <c r="BU43" s="30">
        <f>IF(COUNTIF(holidays,Holidays!BU9)&gt;0, "H",Holidays!BU9)</f>
        <v>44455</v>
      </c>
      <c r="BV43" s="30">
        <f>IF(COUNTIF(holidays,Holidays!BV9)&gt;0, "H",Holidays!BV9)</f>
        <v>44456</v>
      </c>
      <c r="BW43" s="31">
        <f>IF(COUNTIF(holidays,Holidays!BW9)&gt;0, "H",Holidays!BW9)</f>
        <v>44457</v>
      </c>
      <c r="BX43" s="52"/>
      <c r="BY43" s="29">
        <f>IF(COUNTIF(holidays,Holidays!BY9)&gt;0, "H",Holidays!BY9)</f>
        <v>44479</v>
      </c>
      <c r="BZ43" s="32">
        <f>IF(COUNTIF(holidays,Holidays!BZ9)&gt;0, "H",Holidays!BZ9)</f>
        <v>44480</v>
      </c>
      <c r="CA43" s="30">
        <f>IF(COUNTIF(holidays,Holidays!CA9)&gt;0, "H",Holidays!CA9)</f>
        <v>44481</v>
      </c>
      <c r="CB43" s="30">
        <f>IF(COUNTIF(holidays,Holidays!CB9)&gt;0, "H",Holidays!CB9)</f>
        <v>44482</v>
      </c>
      <c r="CC43" s="30">
        <f>IF(COUNTIF(holidays,Holidays!CC9)&gt;0, "H",Holidays!CC9)</f>
        <v>44483</v>
      </c>
      <c r="CD43" s="30">
        <f>IF(COUNTIF(holidays,Holidays!CD9)&gt;0, "H",Holidays!CD9)</f>
        <v>44484</v>
      </c>
      <c r="CE43" s="31">
        <f>IF(COUNTIF(holidays,Holidays!CE9)&gt;0, "H",Holidays!CE9)</f>
        <v>44485</v>
      </c>
      <c r="CF43" s="51"/>
      <c r="CG43" s="29">
        <f>IF(COUNTIF(holidays,Holidays!CG9)&gt;0, "H",Holidays!CG9)</f>
        <v>44514</v>
      </c>
      <c r="CH43" s="30">
        <f>IF(COUNTIF(holidays,Holidays!CH9)&gt;0, "H",Holidays!CH9)</f>
        <v>44515</v>
      </c>
      <c r="CI43" s="30">
        <f>IF(COUNTIF(holidays,Holidays!CI9)&gt;0, "H",Holidays!CI9)</f>
        <v>44516</v>
      </c>
      <c r="CJ43" s="30">
        <f>IF(COUNTIF(holidays,Holidays!CJ9)&gt;0, "H",Holidays!CJ9)</f>
        <v>44517</v>
      </c>
      <c r="CK43" s="30">
        <f>IF(COUNTIF(holidays,Holidays!CK9)&gt;0, "H",Holidays!CK9)</f>
        <v>44518</v>
      </c>
      <c r="CL43" s="30">
        <f>IF(COUNTIF(holidays,Holidays!CL9)&gt;0, "H",Holidays!CL9)</f>
        <v>44519</v>
      </c>
      <c r="CM43" s="31">
        <f>IF(COUNTIF(holidays,Holidays!CM9)&gt;0, "H",Holidays!CM9)</f>
        <v>44520</v>
      </c>
      <c r="CN43" s="51"/>
      <c r="CO43" s="29">
        <f>IF(COUNTIF(holidays,Holidays!CO9)&gt;0, "H",Holidays!CO9)</f>
        <v>44542</v>
      </c>
      <c r="CP43" s="30">
        <f>IF(COUNTIF(holidays,Holidays!CP9)&gt;0, "H",Holidays!CP9)</f>
        <v>44543</v>
      </c>
      <c r="CQ43" s="30">
        <f>IF(COUNTIF(holidays,Holidays!CQ9)&gt;0, "H",Holidays!CQ9)</f>
        <v>44544</v>
      </c>
      <c r="CR43" s="30">
        <f>IF(COUNTIF(holidays,Holidays!CR9)&gt;0, "H",Holidays!CR9)</f>
        <v>44545</v>
      </c>
      <c r="CS43" s="30">
        <f>IF(COUNTIF(holidays,Holidays!CS9)&gt;0, "H",Holidays!CS9)</f>
        <v>44546</v>
      </c>
      <c r="CT43" s="30">
        <f>IF(COUNTIF(holidays,Holidays!CT9)&gt;0, "H",Holidays!CT9)</f>
        <v>44547</v>
      </c>
      <c r="CU43" s="31">
        <f>IF(COUNTIF(holidays,Holidays!CU9)&gt;0, "H",Holidays!CU9)</f>
        <v>44548</v>
      </c>
    </row>
    <row r="44" spans="2:99" ht="15.75">
      <c r="B44" s="7" t="s">
        <v>10</v>
      </c>
      <c r="C44" s="5">
        <f>COUNTIF(E41:CU46, "M")</f>
        <v>0</v>
      </c>
      <c r="E44" s="29">
        <f>IF(COUNTIF(holidays,Holidays!E10)&gt;0, "H",Holidays!E10)</f>
        <v>44213</v>
      </c>
      <c r="F44" s="32">
        <f>IF(COUNTIF(holidays,Holidays!F10)&gt;0, "H",Holidays!F10)</f>
        <v>44214</v>
      </c>
      <c r="G44" s="30">
        <f>IF(COUNTIF(holidays,Holidays!G10)&gt;0, "H",Holidays!G10)</f>
        <v>44215</v>
      </c>
      <c r="H44" s="30">
        <f>IF(COUNTIF(holidays,Holidays!H10)&gt;0, "H",Holidays!H10)</f>
        <v>44216</v>
      </c>
      <c r="I44" s="30">
        <f>IF(COUNTIF(holidays,Holidays!I10)&gt;0, "H",Holidays!I10)</f>
        <v>44217</v>
      </c>
      <c r="J44" s="30">
        <f>IF(COUNTIF(holidays,Holidays!J10)&gt;0, "H",Holidays!J10)</f>
        <v>44218</v>
      </c>
      <c r="K44" s="31">
        <f>IF(COUNTIF(holidays,Holidays!K10)&gt;0, "H",Holidays!K10)</f>
        <v>44219</v>
      </c>
      <c r="L44" s="11"/>
      <c r="M44" s="29">
        <f>IF(COUNTIF(holidays,Holidays!M10)&gt;0, "H",Holidays!M10)</f>
        <v>44249</v>
      </c>
      <c r="N44" s="32">
        <f>IF(COUNTIF(holidays,Holidays!N10)&gt;0, "H",Holidays!N10)</f>
        <v>44249</v>
      </c>
      <c r="O44" s="30">
        <f>IF(COUNTIF(holidays,Holidays!O10)&gt;0, "H",Holidays!O10)</f>
        <v>44250</v>
      </c>
      <c r="P44" s="30">
        <f>IF(COUNTIF(holidays,Holidays!P10)&gt;0, "H",Holidays!P10)</f>
        <v>44251</v>
      </c>
      <c r="Q44" s="30">
        <f>IF(COUNTIF(holidays,Holidays!Q10)&gt;0, "H",Holidays!Q10)</f>
        <v>44252</v>
      </c>
      <c r="R44" s="30">
        <f>IF(COUNTIF(holidays,Holidays!R10)&gt;0, "H",Holidays!R10)</f>
        <v>44253</v>
      </c>
      <c r="S44" s="31">
        <f>IF(COUNTIF(holidays,Holidays!S10)&gt;0, "H",Holidays!S10)</f>
        <v>44254</v>
      </c>
      <c r="T44" s="11"/>
      <c r="U44" s="29">
        <f>IF(COUNTIF(holidays,Holidays!U10)&gt;0, "H",Holidays!U10)</f>
        <v>44276</v>
      </c>
      <c r="V44" s="32">
        <f>IF(COUNTIF(holidays,Holidays!V10)&gt;0, "H",Holidays!V10)</f>
        <v>44277</v>
      </c>
      <c r="W44" s="30">
        <f>IF(COUNTIF(holidays,Holidays!W10)&gt;0, "H",Holidays!W10)</f>
        <v>44278</v>
      </c>
      <c r="X44" s="30">
        <f>IF(COUNTIF(holidays,Holidays!X10)&gt;0, "H",Holidays!X10)</f>
        <v>44279</v>
      </c>
      <c r="Y44" s="30">
        <f>IF(COUNTIF(holidays,Holidays!Y10)&gt;0, "H",Holidays!Y10)</f>
        <v>44280</v>
      </c>
      <c r="Z44" s="30">
        <f>IF(COUNTIF(holidays,Holidays!Z10)&gt;0, "H",Holidays!Z10)</f>
        <v>44281</v>
      </c>
      <c r="AA44" s="31">
        <f>IF(COUNTIF(holidays,Holidays!AA10)&gt;0, "H",Holidays!AA10)</f>
        <v>44282</v>
      </c>
      <c r="AC44" s="29">
        <f>IF(COUNTIF(holidays,Holidays!AC10)&gt;0, "H",Holidays!AC10)</f>
        <v>44304</v>
      </c>
      <c r="AD44" s="30">
        <f>IF(COUNTIF(holidays,Holidays!AD10)&gt;0, "H",Holidays!AD10)</f>
        <v>44305</v>
      </c>
      <c r="AE44" s="30">
        <f>IF(COUNTIF(holidays,Holidays!AE10)&gt;0, "H",Holidays!AE10)</f>
        <v>44306</v>
      </c>
      <c r="AF44" s="30">
        <f>IF(COUNTIF(holidays,Holidays!AF10)&gt;0, "H",Holidays!AF10)</f>
        <v>44307</v>
      </c>
      <c r="AG44" s="30">
        <f>IF(COUNTIF(holidays,Holidays!AG10)&gt;0, "H",Holidays!AG10)</f>
        <v>44308</v>
      </c>
      <c r="AH44" s="30">
        <f>IF(COUNTIF(holidays,Holidays!AH10)&gt;0, "H",Holidays!AH10)</f>
        <v>44309</v>
      </c>
      <c r="AI44" s="31">
        <f>IF(COUNTIF(holidays,Holidays!AI10)&gt;0, "H",Holidays!AI10)</f>
        <v>44310</v>
      </c>
      <c r="AJ44" s="11"/>
      <c r="AK44" s="29">
        <f>IF(COUNTIF(holidays,Holidays!AK10)&gt;0, "H",Holidays!AK10)</f>
        <v>44332</v>
      </c>
      <c r="AL44" s="30">
        <f>IF(COUNTIF(holidays,Holidays!AL10)&gt;0, "H",Holidays!AL10)</f>
        <v>44333</v>
      </c>
      <c r="AM44" s="30">
        <f>IF(COUNTIF(holidays,Holidays!AM10)&gt;0, "H",Holidays!AM10)</f>
        <v>44334</v>
      </c>
      <c r="AN44" s="30">
        <f>IF(COUNTIF(holidays,Holidays!AN10)&gt;0, "H",Holidays!AN10)</f>
        <v>44335</v>
      </c>
      <c r="AO44" s="30">
        <f>IF(COUNTIF(holidays,Holidays!AO10)&gt;0, "H",Holidays!AO10)</f>
        <v>44336</v>
      </c>
      <c r="AP44" s="30">
        <f>IF(COUNTIF(holidays,Holidays!AP10)&gt;0, "H",Holidays!AP10)</f>
        <v>44337</v>
      </c>
      <c r="AQ44" s="31">
        <f>IF(COUNTIF(holidays,Holidays!AQ10)&gt;0, "H",Holidays!AQ10)</f>
        <v>44338</v>
      </c>
      <c r="AR44" s="51"/>
      <c r="AS44" s="29">
        <f>IF(COUNTIF(holidays,Holidays!AS10)&gt;0, "H",Holidays!AS10)</f>
        <v>44367</v>
      </c>
      <c r="AT44" s="30">
        <f>IF(COUNTIF(holidays,Holidays!AT10)&gt;0, "H",Holidays!AT10)</f>
        <v>44368</v>
      </c>
      <c r="AU44" s="30">
        <f>IF(COUNTIF(holidays,Holidays!AU10)&gt;0, "H",Holidays!AU10)</f>
        <v>44369</v>
      </c>
      <c r="AV44" s="30">
        <f>IF(COUNTIF(holidays,Holidays!AV10)&gt;0, "H",Holidays!AV10)</f>
        <v>44370</v>
      </c>
      <c r="AW44" s="30">
        <f>IF(COUNTIF(holidays,Holidays!AW10)&gt;0, "H",Holidays!AW10)</f>
        <v>44371</v>
      </c>
      <c r="AX44" s="30">
        <f>IF(COUNTIF(holidays,Holidays!AX10)&gt;0, "H",Holidays!AX10)</f>
        <v>44372</v>
      </c>
      <c r="AY44" s="31">
        <f>IF(COUNTIF(holidays,Holidays!AY10)&gt;0, "H",Holidays!AY10)</f>
        <v>44373</v>
      </c>
      <c r="AZ44" s="52"/>
      <c r="BA44" s="98">
        <f>IF(COUNTIF(holidays,Holidays!BA10)&gt;0, "H",Holidays!BA10)</f>
        <v>44395</v>
      </c>
      <c r="BB44" s="100">
        <f>IF(COUNTIF(holidays,Holidays!BB10)&gt;0, "H",Holidays!BB10)</f>
        <v>44396</v>
      </c>
      <c r="BC44" s="100">
        <f>IF(COUNTIF(holidays,Holidays!BC10)&gt;0, "H",Holidays!BC10)</f>
        <v>44397</v>
      </c>
      <c r="BD44" s="100">
        <f>IF(COUNTIF(holidays,Holidays!BD10)&gt;0, "H",Holidays!BD10)</f>
        <v>44404</v>
      </c>
      <c r="BE44" s="100">
        <f>IF(COUNTIF(holidays,Holidays!BE10)&gt;0, "H",Holidays!BE10)</f>
        <v>44399</v>
      </c>
      <c r="BF44" s="100">
        <f>IF(COUNTIF(holidays,Holidays!BF10)&gt;0, "H",Holidays!BF10)</f>
        <v>44400</v>
      </c>
      <c r="BG44" s="101">
        <f>IF(COUNTIF(holidays,Holidays!BG10)&gt;0, "H",Holidays!BG10)</f>
        <v>44401</v>
      </c>
      <c r="BH44" s="51"/>
      <c r="BI44" s="29">
        <f>IF(COUNTIF(holidays,Holidays!BI10)&gt;0, "H",Holidays!BI10)</f>
        <v>44430</v>
      </c>
      <c r="BJ44" s="30">
        <f>IF(COUNTIF(holidays,Holidays!BJ10)&gt;0, "H",Holidays!BJ10)</f>
        <v>44431</v>
      </c>
      <c r="BK44" s="30">
        <f>IF(COUNTIF(holidays,Holidays!BK10)&gt;0, "H",Holidays!BK10)</f>
        <v>44432</v>
      </c>
      <c r="BL44" s="30">
        <f>IF(COUNTIF(holidays,Holidays!BL10)&gt;0, "H",Holidays!BL10)</f>
        <v>44433</v>
      </c>
      <c r="BM44" s="30">
        <f>IF(COUNTIF(holidays,Holidays!BM10)&gt;0, "H",Holidays!BM10)</f>
        <v>44434</v>
      </c>
      <c r="BN44" s="30">
        <f>IF(COUNTIF(holidays,Holidays!BN10)&gt;0, "H",Holidays!BN10)</f>
        <v>44435</v>
      </c>
      <c r="BO44" s="31">
        <f>IF(COUNTIF(holidays,Holidays!BO10)&gt;0, "H",Holidays!BO10)</f>
        <v>44436</v>
      </c>
      <c r="BP44" s="51"/>
      <c r="BQ44" s="29">
        <f>IF(COUNTIF(holidays,Holidays!BQ10)&gt;0, "H",Holidays!BQ10)</f>
        <v>44458</v>
      </c>
      <c r="BR44" s="30">
        <f>IF(COUNTIF(holidays,Holidays!BR10)&gt;0, "H",Holidays!BR10)</f>
        <v>44459</v>
      </c>
      <c r="BS44" s="30">
        <f>IF(COUNTIF(holidays,Holidays!BS10)&gt;0, "H",Holidays!BS10)</f>
        <v>44460</v>
      </c>
      <c r="BT44" s="30">
        <f>IF(COUNTIF(holidays,Holidays!BT10)&gt;0, "H",Holidays!BT10)</f>
        <v>44461</v>
      </c>
      <c r="BU44" s="30">
        <f>IF(COUNTIF(holidays,Holidays!BU10)&gt;0, "H",Holidays!BU10)</f>
        <v>44462</v>
      </c>
      <c r="BV44" s="30">
        <f>IF(COUNTIF(holidays,Holidays!BV10)&gt;0, "H",Holidays!BV10)</f>
        <v>44463</v>
      </c>
      <c r="BW44" s="31">
        <f>IF(COUNTIF(holidays,Holidays!BW10)&gt;0, "H",Holidays!BW10)</f>
        <v>44464</v>
      </c>
      <c r="BX44" s="52"/>
      <c r="BY44" s="29">
        <f>IF(COUNTIF(holidays,Holidays!BY10)&gt;0, "H",Holidays!BY10)</f>
        <v>44486</v>
      </c>
      <c r="BZ44" s="30">
        <f>IF(COUNTIF(holidays,Holidays!BZ10)&gt;0, "H",Holidays!BZ10)</f>
        <v>44487</v>
      </c>
      <c r="CA44" s="30">
        <f>IF(COUNTIF(holidays,Holidays!CA10)&gt;0, "H",Holidays!CA10)</f>
        <v>44488</v>
      </c>
      <c r="CB44" s="30">
        <f>IF(COUNTIF(holidays,Holidays!CB10)&gt;0, "H",Holidays!CB10)</f>
        <v>44489</v>
      </c>
      <c r="CC44" s="30">
        <f>IF(COUNTIF(holidays,Holidays!CC10)&gt;0, "H",Holidays!CC10)</f>
        <v>44490</v>
      </c>
      <c r="CD44" s="30">
        <f>IF(COUNTIF(holidays,Holidays!CD10)&gt;0, "H",Holidays!CD10)</f>
        <v>44491</v>
      </c>
      <c r="CE44" s="31">
        <f>IF(COUNTIF(holidays,Holidays!CE10)&gt;0, "H",Holidays!CE10)</f>
        <v>44492</v>
      </c>
      <c r="CF44" s="51"/>
      <c r="CG44" s="29">
        <f>IF(COUNTIF(holidays,Holidays!CG10)&gt;0, "H",Holidays!CG10)</f>
        <v>44521</v>
      </c>
      <c r="CH44" s="30">
        <f>IF(COUNTIF(holidays,Holidays!CH10)&gt;0, "H",Holidays!CH10)</f>
        <v>44522</v>
      </c>
      <c r="CI44" s="30">
        <f>IF(COUNTIF(holidays,Holidays!CI10)&gt;0, "H",Holidays!CI10)</f>
        <v>44523</v>
      </c>
      <c r="CJ44" s="30">
        <f>IF(COUNTIF(holidays,Holidays!CJ10)&gt;0, "H",Holidays!CJ10)</f>
        <v>44524</v>
      </c>
      <c r="CK44" s="32">
        <f>IF(COUNTIF(holidays,Holidays!CK10)&gt;0, "H",Holidays!CK10)</f>
        <v>44525</v>
      </c>
      <c r="CL44" s="30">
        <f>IF(COUNTIF(holidays,Holidays!CL10)&gt;0, "H",Holidays!CL10)</f>
        <v>44526</v>
      </c>
      <c r="CM44" s="31">
        <f>IF(COUNTIF(holidays,Holidays!CM10)&gt;0, "H",Holidays!CM10)</f>
        <v>44527</v>
      </c>
      <c r="CN44" s="51"/>
      <c r="CO44" s="29">
        <f>IF(COUNTIF(holidays,Holidays!CO10)&gt;0, "H",Holidays!CO10)</f>
        <v>44549</v>
      </c>
      <c r="CP44" s="30">
        <f>IF(COUNTIF(holidays,Holidays!CP10)&gt;0, "H",Holidays!CP10)</f>
        <v>44550</v>
      </c>
      <c r="CQ44" s="30">
        <f>IF(COUNTIF(holidays,Holidays!CQ10)&gt;0, "H",Holidays!CQ10)</f>
        <v>44551</v>
      </c>
      <c r="CR44" s="30">
        <f>IF(COUNTIF(holidays,Holidays!CR10)&gt;0, "H",Holidays!CR10)</f>
        <v>44552</v>
      </c>
      <c r="CS44" s="30">
        <f>IF(COUNTIF(holidays,Holidays!CS10)&gt;0, "H",Holidays!CS10)</f>
        <v>44553</v>
      </c>
      <c r="CT44" s="32">
        <f>IF(COUNTIF(holidays,Holidays!CT10)&gt;0, "H",Holidays!CT10)</f>
        <v>44554</v>
      </c>
      <c r="CU44" s="31">
        <f>IF(COUNTIF(holidays,Holidays!CU10)&gt;0, "H",Holidays!CU10)</f>
        <v>44555</v>
      </c>
    </row>
    <row r="45" spans="2:99" ht="15.75">
      <c r="B45" s="8" t="s">
        <v>11</v>
      </c>
      <c r="C45" s="5">
        <f>COUNTIF(E41:CU46, "C")</f>
        <v>0</v>
      </c>
      <c r="E45" s="29">
        <f>IF(COUNTIF(holidays,Holidays!E11)&gt;0, "H",Holidays!E11)</f>
        <v>44220</v>
      </c>
      <c r="F45" s="30">
        <f>IF(COUNTIF(holidays,Holidays!F11)&gt;0, "H",Holidays!F11)</f>
        <v>44221</v>
      </c>
      <c r="G45" s="30">
        <f>IF(COUNTIF(holidays,Holidays!G11)&gt;0, "H",Holidays!G11)</f>
        <v>44222</v>
      </c>
      <c r="H45" s="30">
        <f>IF(COUNTIF(holidays,Holidays!H11)&gt;0, "H",Holidays!H11)</f>
        <v>44223</v>
      </c>
      <c r="I45" s="30">
        <f>IF(COUNTIF(holidays,Holidays!I11)&gt;0, "H",Holidays!I11)</f>
        <v>44224</v>
      </c>
      <c r="J45" s="30">
        <f>IF(COUNTIF(holidays,Holidays!J11)&gt;0, "H",Holidays!J11)</f>
        <v>44225</v>
      </c>
      <c r="K45" s="31">
        <f>IF(COUNTIF(holidays,Holidays!K11)&gt;0, "H",Holidays!K11)</f>
        <v>44226</v>
      </c>
      <c r="L45" s="11"/>
      <c r="M45" s="29">
        <f>IF(COUNTIF(holidays,Holidays!M11)&gt;0, "H",Holidays!M11)</f>
        <v>44255</v>
      </c>
      <c r="N45" s="30"/>
      <c r="O45" s="30"/>
      <c r="P45" s="30"/>
      <c r="Q45" s="30"/>
      <c r="R45" s="30"/>
      <c r="S45" s="31"/>
      <c r="T45" s="11"/>
      <c r="U45" s="29">
        <f>IF(COUNTIF(holidays,Holidays!U11)&gt;0, "H",Holidays!U11)</f>
        <v>44283</v>
      </c>
      <c r="V45" s="30">
        <f>IF(COUNTIF(holidays,Holidays!V11)&gt;0, "H",Holidays!V11)</f>
        <v>44284</v>
      </c>
      <c r="W45" s="30">
        <f>IF(COUNTIF(holidays,Holidays!W11)&gt;0, "H",Holidays!W11)</f>
        <v>44285</v>
      </c>
      <c r="X45" s="30">
        <f>IF(COUNTIF(holidays,Holidays!X11)&gt;0, "H",Holidays!X11)</f>
        <v>44286</v>
      </c>
      <c r="Y45" s="30"/>
      <c r="Z45" s="30"/>
      <c r="AA45" s="31"/>
      <c r="AC45" s="29">
        <f>IF(COUNTIF(holidays,Holidays!AC11)&gt;0, "H",Holidays!AC11)</f>
        <v>44311</v>
      </c>
      <c r="AD45" s="30">
        <f>IF(COUNTIF(holidays,Holidays!AD11)&gt;0, "H",Holidays!AD11)</f>
        <v>44312</v>
      </c>
      <c r="AE45" s="30">
        <f>IF(COUNTIF(holidays,Holidays!AE11)&gt;0, "H",Holidays!AE11)</f>
        <v>44313</v>
      </c>
      <c r="AF45" s="30">
        <f>IF(COUNTIF(holidays,Holidays!AF11)&gt;0, "H",Holidays!AF11)</f>
        <v>44314</v>
      </c>
      <c r="AG45" s="30">
        <f>IF(COUNTIF(holidays,Holidays!AG11)&gt;0, "H",Holidays!AG11)</f>
        <v>44315</v>
      </c>
      <c r="AH45" s="30">
        <f>IF(COUNTIF(holidays,Holidays!AH11)&gt;0, "H",Holidays!AH11)</f>
        <v>44316</v>
      </c>
      <c r="AI45" s="31"/>
      <c r="AJ45" s="11"/>
      <c r="AK45" s="29">
        <f>IF(COUNTIF(holidays,Holidays!AK11)&gt;0, "H",Holidays!AK11)</f>
        <v>44339</v>
      </c>
      <c r="AL45" s="32">
        <f>IF(COUNTIF(holidays,Holidays!AL11)&gt;0, "H",Holidays!AL11)</f>
        <v>44340</v>
      </c>
      <c r="AM45" s="30">
        <f>IF(COUNTIF(holidays,Holidays!AM11)&gt;0, "H",Holidays!AM11)</f>
        <v>44341</v>
      </c>
      <c r="AN45" s="30">
        <f>IF(COUNTIF(holidays,Holidays!AN11)&gt;0, "H",Holidays!AN11)</f>
        <v>44342</v>
      </c>
      <c r="AO45" s="30">
        <f>IF(COUNTIF(holidays,Holidays!AO11)&gt;0, "H",Holidays!AO11)</f>
        <v>44343</v>
      </c>
      <c r="AP45" s="30">
        <f>IF(COUNTIF(holidays,Holidays!AP11)&gt;0, "H",Holidays!AP11)</f>
        <v>44344</v>
      </c>
      <c r="AQ45" s="31">
        <f>IF(COUNTIF(holidays,Holidays!AQ11)&gt;0, "H",Holidays!AQ11)</f>
        <v>44345</v>
      </c>
      <c r="AR45" s="51"/>
      <c r="AS45" s="29">
        <f>IF(COUNTIF(holidays,Holidays!AS11)&gt;0, "H",Holidays!AS11)</f>
        <v>44374</v>
      </c>
      <c r="AT45" s="30">
        <f>IF(COUNTIF(holidays,Holidays!AT11)&gt;0, "H",Holidays!AT11)</f>
        <v>44375</v>
      </c>
      <c r="AU45" s="30">
        <f>IF(COUNTIF(holidays,Holidays!AU11)&gt;0, "H",Holidays!AU11)</f>
        <v>44376</v>
      </c>
      <c r="AV45" s="30">
        <f>IF(COUNTIF(holidays,Holidays!AV11)&gt;0, "H",Holidays!AV11)</f>
        <v>44377</v>
      </c>
      <c r="AW45" s="30"/>
      <c r="AX45" s="30"/>
      <c r="AY45" s="31"/>
      <c r="AZ45" s="52"/>
      <c r="BA45" s="98">
        <f>IF(COUNTIF(holidays,Holidays!BA11)&gt;0, "H",Holidays!BA11)</f>
        <v>44402</v>
      </c>
      <c r="BB45" s="100">
        <f>IF(COUNTIF(holidays,Holidays!BB11)&gt;0, "H",Holidays!BB11)</f>
        <v>44403</v>
      </c>
      <c r="BC45" s="100">
        <f>IF(COUNTIF(holidays,Holidays!BC11)&gt;0, "H",Holidays!BC11)</f>
        <v>44404</v>
      </c>
      <c r="BD45" s="100">
        <f>IF(COUNTIF(holidays,Holidays!BD11)&gt;0, "H",Holidays!BD11)</f>
        <v>44405</v>
      </c>
      <c r="BE45" s="100">
        <f>IF(COUNTIF(holidays,Holidays!BE11)&gt;0, "H",Holidays!BE11)</f>
        <v>44406</v>
      </c>
      <c r="BF45" s="100">
        <f>IF(COUNTIF(holidays,Holidays!BF11)&gt;0, "H",Holidays!BF11)</f>
        <v>44407</v>
      </c>
      <c r="BG45" s="101">
        <f>IF(COUNTIF(holidays,Holidays!BG11)&gt;0, "H",Holidays!BG11)</f>
        <v>44408</v>
      </c>
      <c r="BH45" s="51"/>
      <c r="BI45" s="29">
        <f>IF(COUNTIF(holidays,Holidays!BI11)&gt;0, "H",Holidays!BI11)</f>
        <v>44437</v>
      </c>
      <c r="BJ45" s="30" t="str">
        <f>IF(COUNTIF(holidays,Holidays!BJ11)&gt;0, "H",Holidays!BJ11)</f>
        <v>H</v>
      </c>
      <c r="BK45" s="30">
        <f>IF(COUNTIF(holidays,Holidays!BK11)&gt;0, "H",Holidays!BK11)</f>
        <v>44439</v>
      </c>
      <c r="BL45" s="30"/>
      <c r="BM45" s="30"/>
      <c r="BN45" s="30"/>
      <c r="BO45" s="31"/>
      <c r="BP45" s="51"/>
      <c r="BQ45" s="29">
        <f>IF(COUNTIF(holidays,Holidays!BQ11)&gt;0, "H",Holidays!BQ11)</f>
        <v>44465</v>
      </c>
      <c r="BR45" s="30">
        <f>IF(COUNTIF(holidays,Holidays!BR11)&gt;0, "H",Holidays!BR11)</f>
        <v>44466</v>
      </c>
      <c r="BS45" s="30">
        <f>IF(COUNTIF(holidays,Holidays!BS11)&gt;0, "H",Holidays!BS11)</f>
        <v>44467</v>
      </c>
      <c r="BT45" s="30">
        <f>IF(COUNTIF(holidays,Holidays!BT11)&gt;0, "H",Holidays!BT11)</f>
        <v>44468</v>
      </c>
      <c r="BU45" s="30">
        <f>IF(COUNTIF(holidays,Holidays!BU11)&gt;0, "H",Holidays!BU11)</f>
        <v>44469</v>
      </c>
      <c r="BV45" s="30"/>
      <c r="BW45" s="31"/>
      <c r="BX45" s="52"/>
      <c r="BY45" s="29">
        <f>IF(COUNTIF(holidays,Holidays!BY11)&gt;0, "H",Holidays!BY11)</f>
        <v>44493</v>
      </c>
      <c r="BZ45" s="30">
        <f>IF(COUNTIF(holidays,Holidays!BZ11)&gt;0, "H",Holidays!BZ11)</f>
        <v>44494</v>
      </c>
      <c r="CA45" s="30">
        <f>IF(COUNTIF(holidays,Holidays!CA11)&gt;0, "H",Holidays!CA11)</f>
        <v>44495</v>
      </c>
      <c r="CB45" s="30">
        <f>IF(COUNTIF(holidays,Holidays!CB11)&gt;0, "H",Holidays!CB11)</f>
        <v>44496</v>
      </c>
      <c r="CC45" s="30">
        <f>IF(COUNTIF(holidays,Holidays!CC11)&gt;0, "H",Holidays!CC11)</f>
        <v>44497</v>
      </c>
      <c r="CD45" s="30">
        <f>IF(COUNTIF(holidays,Holidays!CD11)&gt;0, "H",Holidays!CD11)</f>
        <v>44498</v>
      </c>
      <c r="CE45" s="31">
        <f>IF(COUNTIF(holidays,Holidays!CE11)&gt;0, "H",Holidays!CE11)</f>
        <v>44499</v>
      </c>
      <c r="CF45" s="51"/>
      <c r="CG45" s="29">
        <f>IF(COUNTIF(holidays,Holidays!CG11)&gt;0, "H",Holidays!CG11)</f>
        <v>44528</v>
      </c>
      <c r="CH45" s="30">
        <f>IF(COUNTIF(holidays,Holidays!CH11)&gt;0, "H",Holidays!CH11)</f>
        <v>44529</v>
      </c>
      <c r="CI45" s="30">
        <f>IF(COUNTIF(holidays,Holidays!CI11)&gt;0, "H",Holidays!CI11)</f>
        <v>44530</v>
      </c>
      <c r="CJ45" s="30"/>
      <c r="CK45" s="30"/>
      <c r="CL45" s="30"/>
      <c r="CM45" s="31"/>
      <c r="CN45" s="51"/>
      <c r="CO45" s="29">
        <f>IF(COUNTIF(holidays,Holidays!CO11)&gt;0, "H",Holidays!CO11)</f>
        <v>44556</v>
      </c>
      <c r="CP45" s="30" t="str">
        <f>IF(COUNTIF(holidays,Holidays!CP11)&gt;0, "H",Holidays!CP11)</f>
        <v>H</v>
      </c>
      <c r="CQ45" s="30" t="str">
        <f>IF(COUNTIF(holidays,Holidays!CQ11)&gt;0, "H",Holidays!CQ11)</f>
        <v>H</v>
      </c>
      <c r="CR45" s="30">
        <f>IF(COUNTIF(holidays,Holidays!CR11)&gt;0, "H",Holidays!CR11)</f>
        <v>44559</v>
      </c>
      <c r="CS45" s="30">
        <f>IF(COUNTIF(holidays,Holidays!CS11)&gt;0, "H",Holidays!CS11)</f>
        <v>44560</v>
      </c>
      <c r="CT45" s="30">
        <f>IF(COUNTIF(holidays,Holidays!CT11)&gt;0, "H",Holidays!CT11)</f>
        <v>44561</v>
      </c>
      <c r="CU45" s="31"/>
    </row>
    <row r="46" spans="2:99" ht="16.5" thickBot="1">
      <c r="B46" s="9" t="s">
        <v>23</v>
      </c>
      <c r="C46" s="10">
        <f>COUNTIF(E41:CU46, "O")</f>
        <v>0</v>
      </c>
      <c r="E46" s="63">
        <f>IF(COUNTIF(holidays,Holidays!E12)&gt;0, "H",Holidays!E12)</f>
        <v>44227</v>
      </c>
      <c r="F46" s="16"/>
      <c r="G46" s="16"/>
      <c r="H46" s="16"/>
      <c r="I46" s="16"/>
      <c r="J46" s="16"/>
      <c r="K46" s="17"/>
      <c r="L46" s="11"/>
      <c r="M46" s="15"/>
      <c r="N46" s="16"/>
      <c r="O46" s="16"/>
      <c r="P46" s="16"/>
      <c r="Q46" s="16"/>
      <c r="R46" s="16"/>
      <c r="S46" s="17"/>
      <c r="T46" s="11"/>
      <c r="U46" s="18"/>
      <c r="V46" s="16"/>
      <c r="W46" s="16"/>
      <c r="X46" s="16"/>
      <c r="Y46" s="16"/>
      <c r="Z46" s="16"/>
      <c r="AA46" s="17"/>
      <c r="AC46" s="15"/>
      <c r="AD46" s="16"/>
      <c r="AE46" s="16"/>
      <c r="AF46" s="16"/>
      <c r="AG46" s="16"/>
      <c r="AH46" s="16"/>
      <c r="AI46" s="17"/>
      <c r="AJ46" s="11"/>
      <c r="AK46" s="64">
        <f>IF(COUNTIF(holidays,Holidays!AK12)&gt;0, "H",Holidays!AK12)</f>
        <v>44346</v>
      </c>
      <c r="AL46" s="65" t="str">
        <f>IF(COUNTIF(holidays,Holidays!AL12)&gt;0, "H",Holidays!AL12)</f>
        <v>H</v>
      </c>
      <c r="AM46" s="54"/>
      <c r="AN46" s="54"/>
      <c r="AO46" s="54"/>
      <c r="AP46" s="54"/>
      <c r="AQ46" s="55"/>
      <c r="AR46" s="51"/>
      <c r="AS46" s="56"/>
      <c r="AT46" s="54"/>
      <c r="AU46" s="54"/>
      <c r="AV46" s="54"/>
      <c r="AW46" s="54"/>
      <c r="AX46" s="54"/>
      <c r="AY46" s="55"/>
      <c r="AZ46" s="52"/>
      <c r="BA46" s="53"/>
      <c r="BB46" s="54"/>
      <c r="BC46" s="54"/>
      <c r="BD46" s="54"/>
      <c r="BE46" s="54"/>
      <c r="BF46" s="54"/>
      <c r="BG46" s="55"/>
      <c r="BH46" s="51"/>
      <c r="BI46" s="53"/>
      <c r="BJ46" s="54"/>
      <c r="BK46" s="54"/>
      <c r="BL46" s="54"/>
      <c r="BM46" s="54"/>
      <c r="BN46" s="54"/>
      <c r="BO46" s="55"/>
      <c r="BP46" s="51"/>
      <c r="BQ46" s="53"/>
      <c r="BR46" s="54"/>
      <c r="BS46" s="54"/>
      <c r="BT46" s="54"/>
      <c r="BU46" s="54"/>
      <c r="BV46" s="54"/>
      <c r="BW46" s="55"/>
      <c r="BX46" s="52"/>
      <c r="BY46" s="53">
        <f>IF(COUNTIF(holidays,Holidays!BY12)&gt;0, "H",Holidays!BY12)</f>
        <v>44500</v>
      </c>
      <c r="BZ46" s="54"/>
      <c r="CA46" s="54"/>
      <c r="CB46" s="54"/>
      <c r="CC46" s="54"/>
      <c r="CD46" s="54"/>
      <c r="CE46" s="55"/>
      <c r="CF46" s="51"/>
      <c r="CG46" s="53"/>
      <c r="CH46" s="54"/>
      <c r="CI46" s="54"/>
      <c r="CJ46" s="54"/>
      <c r="CK46" s="54"/>
      <c r="CL46" s="54"/>
      <c r="CM46" s="55"/>
      <c r="CN46" s="51"/>
      <c r="CO46" s="53"/>
      <c r="CP46" s="54"/>
      <c r="CQ46" s="54"/>
      <c r="CR46" s="54"/>
      <c r="CS46" s="54"/>
      <c r="CT46" s="54"/>
      <c r="CU46" s="55"/>
    </row>
    <row r="48" spans="2:99" ht="15.75" thickBot="1"/>
    <row r="49" spans="2:99" ht="18.75" thickBot="1">
      <c r="B49" s="81" t="s">
        <v>44</v>
      </c>
      <c r="C49" s="82"/>
      <c r="E49" s="86" t="s">
        <v>13</v>
      </c>
      <c r="F49" s="87"/>
      <c r="G49" s="87"/>
      <c r="H49" s="87"/>
      <c r="I49" s="87"/>
      <c r="J49" s="87"/>
      <c r="K49" s="88"/>
      <c r="L49" s="11"/>
      <c r="M49" s="86" t="s">
        <v>14</v>
      </c>
      <c r="N49" s="87"/>
      <c r="O49" s="87"/>
      <c r="P49" s="87"/>
      <c r="Q49" s="87"/>
      <c r="R49" s="87"/>
      <c r="S49" s="88"/>
      <c r="T49" s="11"/>
      <c r="U49" s="86" t="s">
        <v>15</v>
      </c>
      <c r="V49" s="87"/>
      <c r="W49" s="87"/>
      <c r="X49" s="87"/>
      <c r="Y49" s="87"/>
      <c r="Z49" s="87"/>
      <c r="AA49" s="88"/>
      <c r="AC49" s="86" t="s">
        <v>25</v>
      </c>
      <c r="AD49" s="87"/>
      <c r="AE49" s="87"/>
      <c r="AF49" s="87"/>
      <c r="AG49" s="87"/>
      <c r="AH49" s="87"/>
      <c r="AI49" s="88"/>
      <c r="AJ49" s="11"/>
      <c r="AK49" s="86" t="s">
        <v>26</v>
      </c>
      <c r="AL49" s="87"/>
      <c r="AM49" s="87"/>
      <c r="AN49" s="87"/>
      <c r="AO49" s="87"/>
      <c r="AP49" s="87"/>
      <c r="AQ49" s="88"/>
      <c r="AR49" s="11"/>
      <c r="AS49" s="86" t="s">
        <v>27</v>
      </c>
      <c r="AT49" s="87"/>
      <c r="AU49" s="87"/>
      <c r="AV49" s="87"/>
      <c r="AW49" s="87"/>
      <c r="AX49" s="87"/>
      <c r="AY49" s="88"/>
      <c r="BA49" s="89" t="s">
        <v>28</v>
      </c>
      <c r="BB49" s="90"/>
      <c r="BC49" s="90"/>
      <c r="BD49" s="90"/>
      <c r="BE49" s="90"/>
      <c r="BF49" s="90"/>
      <c r="BG49" s="91"/>
      <c r="BH49" s="11"/>
      <c r="BI49" s="86" t="s">
        <v>29</v>
      </c>
      <c r="BJ49" s="87"/>
      <c r="BK49" s="87"/>
      <c r="BL49" s="87"/>
      <c r="BM49" s="87"/>
      <c r="BN49" s="87"/>
      <c r="BO49" s="88"/>
      <c r="BP49" s="11"/>
      <c r="BQ49" s="86" t="s">
        <v>30</v>
      </c>
      <c r="BR49" s="87"/>
      <c r="BS49" s="87"/>
      <c r="BT49" s="87"/>
      <c r="BU49" s="87"/>
      <c r="BV49" s="87"/>
      <c r="BW49" s="88"/>
      <c r="BY49" s="86" t="s">
        <v>31</v>
      </c>
      <c r="BZ49" s="87"/>
      <c r="CA49" s="87"/>
      <c r="CB49" s="87"/>
      <c r="CC49" s="87"/>
      <c r="CD49" s="87"/>
      <c r="CE49" s="88"/>
      <c r="CF49" s="11"/>
      <c r="CG49" s="86" t="s">
        <v>32</v>
      </c>
      <c r="CH49" s="87"/>
      <c r="CI49" s="87"/>
      <c r="CJ49" s="87"/>
      <c r="CK49" s="87"/>
      <c r="CL49" s="87"/>
      <c r="CM49" s="88"/>
      <c r="CN49" s="11"/>
      <c r="CO49" s="86" t="s">
        <v>33</v>
      </c>
      <c r="CP49" s="87"/>
      <c r="CQ49" s="87"/>
      <c r="CR49" s="87"/>
      <c r="CS49" s="87"/>
      <c r="CT49" s="87"/>
      <c r="CU49" s="88"/>
    </row>
    <row r="50" spans="2:99" ht="16.5" thickBot="1">
      <c r="B50" s="2" t="s">
        <v>0</v>
      </c>
      <c r="C50" s="3">
        <f>SUM(C51:C56)</f>
        <v>8</v>
      </c>
      <c r="E50" s="12" t="s">
        <v>16</v>
      </c>
      <c r="F50" s="13" t="s">
        <v>17</v>
      </c>
      <c r="G50" s="13" t="s">
        <v>18</v>
      </c>
      <c r="H50" s="13" t="s">
        <v>19</v>
      </c>
      <c r="I50" s="13" t="s">
        <v>20</v>
      </c>
      <c r="J50" s="13" t="s">
        <v>21</v>
      </c>
      <c r="K50" s="14" t="s">
        <v>22</v>
      </c>
      <c r="L50" s="11"/>
      <c r="M50" s="12" t="s">
        <v>16</v>
      </c>
      <c r="N50" s="13" t="s">
        <v>17</v>
      </c>
      <c r="O50" s="13" t="s">
        <v>18</v>
      </c>
      <c r="P50" s="13" t="s">
        <v>19</v>
      </c>
      <c r="Q50" s="13" t="s">
        <v>20</v>
      </c>
      <c r="R50" s="13" t="s">
        <v>21</v>
      </c>
      <c r="S50" s="14" t="s">
        <v>22</v>
      </c>
      <c r="T50" s="11"/>
      <c r="U50" s="12" t="s">
        <v>16</v>
      </c>
      <c r="V50" s="13" t="s">
        <v>17</v>
      </c>
      <c r="W50" s="13" t="s">
        <v>18</v>
      </c>
      <c r="X50" s="13" t="s">
        <v>19</v>
      </c>
      <c r="Y50" s="13" t="s">
        <v>20</v>
      </c>
      <c r="Z50" s="13" t="s">
        <v>21</v>
      </c>
      <c r="AA50" s="14" t="s">
        <v>22</v>
      </c>
      <c r="AC50" s="12" t="s">
        <v>16</v>
      </c>
      <c r="AD50" s="13" t="s">
        <v>17</v>
      </c>
      <c r="AE50" s="13" t="s">
        <v>18</v>
      </c>
      <c r="AF50" s="13" t="s">
        <v>19</v>
      </c>
      <c r="AG50" s="13" t="s">
        <v>20</v>
      </c>
      <c r="AH50" s="13" t="s">
        <v>21</v>
      </c>
      <c r="AI50" s="14" t="s">
        <v>22</v>
      </c>
      <c r="AJ50" s="11"/>
      <c r="AK50" s="12" t="s">
        <v>16</v>
      </c>
      <c r="AL50" s="13" t="s">
        <v>17</v>
      </c>
      <c r="AM50" s="13" t="s">
        <v>18</v>
      </c>
      <c r="AN50" s="13" t="s">
        <v>19</v>
      </c>
      <c r="AO50" s="13" t="s">
        <v>20</v>
      </c>
      <c r="AP50" s="13" t="s">
        <v>21</v>
      </c>
      <c r="AQ50" s="14" t="s">
        <v>22</v>
      </c>
      <c r="AR50" s="11"/>
      <c r="AS50" s="12" t="s">
        <v>16</v>
      </c>
      <c r="AT50" s="13" t="s">
        <v>17</v>
      </c>
      <c r="AU50" s="13" t="s">
        <v>18</v>
      </c>
      <c r="AV50" s="13" t="s">
        <v>19</v>
      </c>
      <c r="AW50" s="13" t="s">
        <v>20</v>
      </c>
      <c r="AX50" s="13" t="s">
        <v>21</v>
      </c>
      <c r="AY50" s="14" t="s">
        <v>22</v>
      </c>
      <c r="BA50" s="57" t="s">
        <v>16</v>
      </c>
      <c r="BB50" s="58" t="s">
        <v>17</v>
      </c>
      <c r="BC50" s="58" t="s">
        <v>18</v>
      </c>
      <c r="BD50" s="58" t="s">
        <v>19</v>
      </c>
      <c r="BE50" s="58" t="s">
        <v>20</v>
      </c>
      <c r="BF50" s="58" t="s">
        <v>21</v>
      </c>
      <c r="BG50" s="59" t="s">
        <v>22</v>
      </c>
      <c r="BH50" s="11"/>
      <c r="BI50" s="12" t="s">
        <v>16</v>
      </c>
      <c r="BJ50" s="13" t="s">
        <v>17</v>
      </c>
      <c r="BK50" s="13" t="s">
        <v>18</v>
      </c>
      <c r="BL50" s="13" t="s">
        <v>19</v>
      </c>
      <c r="BM50" s="13" t="s">
        <v>20</v>
      </c>
      <c r="BN50" s="13" t="s">
        <v>21</v>
      </c>
      <c r="BO50" s="14" t="s">
        <v>22</v>
      </c>
      <c r="BP50" s="11"/>
      <c r="BQ50" s="12" t="s">
        <v>16</v>
      </c>
      <c r="BR50" s="13" t="s">
        <v>17</v>
      </c>
      <c r="BS50" s="13" t="s">
        <v>18</v>
      </c>
      <c r="BT50" s="13" t="s">
        <v>19</v>
      </c>
      <c r="BU50" s="13" t="s">
        <v>20</v>
      </c>
      <c r="BV50" s="13" t="s">
        <v>21</v>
      </c>
      <c r="BW50" s="14" t="s">
        <v>22</v>
      </c>
      <c r="BY50" s="12" t="s">
        <v>16</v>
      </c>
      <c r="BZ50" s="13" t="s">
        <v>17</v>
      </c>
      <c r="CA50" s="13" t="s">
        <v>18</v>
      </c>
      <c r="CB50" s="13" t="s">
        <v>19</v>
      </c>
      <c r="CC50" s="13" t="s">
        <v>20</v>
      </c>
      <c r="CD50" s="13" t="s">
        <v>21</v>
      </c>
      <c r="CE50" s="14" t="s">
        <v>22</v>
      </c>
      <c r="CF50" s="11"/>
      <c r="CG50" s="12" t="s">
        <v>16</v>
      </c>
      <c r="CH50" s="13" t="s">
        <v>17</v>
      </c>
      <c r="CI50" s="13" t="s">
        <v>18</v>
      </c>
      <c r="CJ50" s="13" t="s">
        <v>19</v>
      </c>
      <c r="CK50" s="13" t="s">
        <v>20</v>
      </c>
      <c r="CL50" s="13" t="s">
        <v>21</v>
      </c>
      <c r="CM50" s="14" t="s">
        <v>22</v>
      </c>
      <c r="CN50" s="11"/>
      <c r="CO50" s="12" t="s">
        <v>16</v>
      </c>
      <c r="CP50" s="13" t="s">
        <v>17</v>
      </c>
      <c r="CQ50" s="13" t="s">
        <v>18</v>
      </c>
      <c r="CR50" s="13" t="s">
        <v>19</v>
      </c>
      <c r="CS50" s="13" t="s">
        <v>20</v>
      </c>
      <c r="CT50" s="13" t="s">
        <v>21</v>
      </c>
      <c r="CU50" s="14" t="s">
        <v>22</v>
      </c>
    </row>
    <row r="51" spans="2:99" ht="15.75">
      <c r="B51" s="4" t="s">
        <v>7</v>
      </c>
      <c r="C51" s="5">
        <f>COUNTIF(E51:CU56, "V")</f>
        <v>0</v>
      </c>
      <c r="E51" s="25"/>
      <c r="F51" s="26"/>
      <c r="G51" s="26"/>
      <c r="H51" s="62"/>
      <c r="I51" s="27"/>
      <c r="J51" s="27" t="str">
        <f>IF(COUNTIF(holidays,Holidays!J7)&gt;0, "H",Holidays!$J$7)</f>
        <v>H</v>
      </c>
      <c r="K51" s="28">
        <f>IF(COUNTIF(holidays,Holidays!K7)&gt;0, "H",Holidays!K7)</f>
        <v>44198</v>
      </c>
      <c r="L51" s="11"/>
      <c r="M51" s="29"/>
      <c r="N51" s="42">
        <f>IF(COUNTIF(holidays,Holidays!N7)&gt;0, "H",Holidays!N7)</f>
        <v>44228</v>
      </c>
      <c r="O51" s="30">
        <f>IF(COUNTIF(holidays,Holidays!O7)&gt;0, "H",Holidays!O7)</f>
        <v>44229</v>
      </c>
      <c r="P51" s="30">
        <f>IF(COUNTIF(holidays,Holidays!P7)&gt;0, "H",Holidays!P7)</f>
        <v>44230</v>
      </c>
      <c r="Q51" s="30">
        <f>IF(COUNTIF(holidays,Holidays!Q7)&gt;0, "H",Holidays!Q7)</f>
        <v>44231</v>
      </c>
      <c r="R51" s="30">
        <f>IF(COUNTIF(holidays,Holidays!R7)&gt;0, "H",Holidays!R7)</f>
        <v>44232</v>
      </c>
      <c r="S51" s="28">
        <f>IF(COUNTIF(holidays,Holidays!S7)&gt;0, "H",Holidays!S7)</f>
        <v>44233</v>
      </c>
      <c r="T51" s="11"/>
      <c r="U51" s="25"/>
      <c r="V51" s="39">
        <f>IF(COUNTIF(holidays,Holidays!V7)&gt;0, "H",Holidays!V7)</f>
        <v>44256</v>
      </c>
      <c r="W51" s="26">
        <f>IF(COUNTIF(holidays,Holidays!W7)&gt;0, "H",Holidays!W7)</f>
        <v>44257</v>
      </c>
      <c r="X51" s="26">
        <f>IF(COUNTIF(holidays,Holidays!X7)&gt;0, "H",Holidays!X7)</f>
        <v>44258</v>
      </c>
      <c r="Y51" s="26">
        <f>IF(COUNTIF(holidays,Holidays!Y7)&gt;0, "H",Holidays!Y7)</f>
        <v>44259</v>
      </c>
      <c r="Z51" s="26">
        <f>IF(COUNTIF(holidays,Holidays!Z7)&gt;0, "H",Holidays!Z7)</f>
        <v>44260</v>
      </c>
      <c r="AA51" s="28">
        <f>IF(COUNTIF(holidays,Holidays!AA7)&gt;0, "H",Holidays!AA7)</f>
        <v>44261</v>
      </c>
      <c r="AC51" s="25"/>
      <c r="AD51" s="26"/>
      <c r="AE51" s="26"/>
      <c r="AF51" s="26"/>
      <c r="AG51" s="26">
        <f>IF(COUNTIF(holidays,Holidays!AG7)&gt;0, "H",Holidays!AG7)</f>
        <v>44287</v>
      </c>
      <c r="AH51" s="26" t="str">
        <f>IF(COUNTIF(holidays,Holidays!AH7)&gt;0, "H",Holidays!AH7)</f>
        <v>H</v>
      </c>
      <c r="AI51" s="28">
        <f>IF(COUNTIF(holidays,Holidays!AI7)&gt;0, "H",Holidays!AI7)</f>
        <v>44289</v>
      </c>
      <c r="AJ51" s="11"/>
      <c r="AK51" s="25"/>
      <c r="AL51" s="26"/>
      <c r="AM51" s="26"/>
      <c r="AN51" s="26"/>
      <c r="AO51" s="26"/>
      <c r="AP51" s="26"/>
      <c r="AQ51" s="28">
        <f>IF(COUNTIF(holidays,Holidays!AQ7)&gt;0, "H",Holidays!AQ7)</f>
        <v>44317</v>
      </c>
      <c r="AR51" s="51"/>
      <c r="AS51" s="25"/>
      <c r="AT51" s="26"/>
      <c r="AU51" s="26">
        <f>IF(COUNTIF(holidays,Holidays!AU7)&gt;0, "H",Holidays!AU7)</f>
        <v>44348</v>
      </c>
      <c r="AV51" s="26">
        <f>IF(COUNTIF(holidays,Holidays!AV7)&gt;0, "H",Holidays!AV7)</f>
        <v>44349</v>
      </c>
      <c r="AW51" s="26">
        <f>IF(COUNTIF(holidays,Holidays!AW7)&gt;0, "H",Holidays!AW7)</f>
        <v>44350</v>
      </c>
      <c r="AX51" s="26">
        <f>IF(COUNTIF(holidays,Holidays!AX7)&gt;0, "H",Holidays!AX7)</f>
        <v>44351</v>
      </c>
      <c r="AY51" s="28">
        <f>IF(COUNTIF(holidays,Holidays!AY7)&gt;0, "H",Holidays!AY7)</f>
        <v>44352</v>
      </c>
      <c r="AZ51" s="52"/>
      <c r="BA51" s="60"/>
      <c r="BB51" s="61"/>
      <c r="BC51" s="61"/>
      <c r="BD51" s="61"/>
      <c r="BE51" s="102">
        <f>IF(COUNTIF(holidays,Holidays!BE7)&gt;0, "H",Holidays!BE7)</f>
        <v>44378</v>
      </c>
      <c r="BF51" s="103">
        <f>IF(COUNTIF(holidays,Holidays!BF7)&gt;0, "H",Holidays!BF7)</f>
        <v>44379</v>
      </c>
      <c r="BG51" s="104">
        <f>IF(COUNTIF(holidays,Holidays!BG7)&gt;0, "H",Holidays!BG7)</f>
        <v>44380</v>
      </c>
      <c r="BH51" s="51"/>
      <c r="BI51" s="105">
        <f>IF(COUNTIF(holidays,Holidays!BI7)&gt;0, "H",Holidays!BI7)</f>
        <v>44409</v>
      </c>
      <c r="BJ51" s="102">
        <f>IF(COUNTIF(holidays,Holidays!BJ7)&gt;0, "H",Holidays!BJ7)</f>
        <v>44410</v>
      </c>
      <c r="BK51" s="102">
        <f>IF(COUNTIF(holidays,Holidays!BK7)&gt;0, "H",Holidays!BK7)</f>
        <v>44411</v>
      </c>
      <c r="BL51" s="102">
        <f>IF(COUNTIF(holidays,Holidays!BL7)&gt;0, "H",Holidays!BL7)</f>
        <v>44412</v>
      </c>
      <c r="BM51" s="102">
        <f>IF(COUNTIF(holidays,Holidays!BM7)&gt;0, "H",Holidays!BM7)</f>
        <v>44413</v>
      </c>
      <c r="BN51" s="102">
        <f>IF(COUNTIF(holidays,Holidays!BN7)&gt;0, "H",Holidays!BN7)</f>
        <v>44414</v>
      </c>
      <c r="BO51" s="28">
        <f>IF(COUNTIF(holidays,Holidays!BO7)&gt;0, "H",Holidays!BO7)</f>
        <v>44415</v>
      </c>
      <c r="BP51" s="51"/>
      <c r="BQ51" s="25"/>
      <c r="BR51" s="26"/>
      <c r="BS51" s="26"/>
      <c r="BT51" s="26">
        <f>IF(COUNTIF(holidays,Holidays!BT7)&gt;0, "H",Holidays!BT7)</f>
        <v>44440</v>
      </c>
      <c r="BU51" s="26">
        <f>IF(COUNTIF(holidays,Holidays!BU7)&gt;0, "H",Holidays!BU7)</f>
        <v>44441</v>
      </c>
      <c r="BV51" s="26">
        <f>IF(COUNTIF(holidays,Holidays!BV7)&gt;0, "H",Holidays!BV7)</f>
        <v>44442</v>
      </c>
      <c r="BW51" s="28">
        <f>IF(COUNTIF(holidays,Holidays!BW7)&gt;0, "H",Holidays!BW7)</f>
        <v>44443</v>
      </c>
      <c r="BX51" s="52"/>
      <c r="BY51" s="25"/>
      <c r="BZ51" s="26"/>
      <c r="CA51" s="26"/>
      <c r="CB51" s="26"/>
      <c r="CC51" s="26"/>
      <c r="CD51" s="26">
        <f>IF(COUNTIF(holidays,Holidays!CD7)&gt;0, "H",Holidays!CD7)</f>
        <v>44470</v>
      </c>
      <c r="CE51" s="28">
        <f>IF(COUNTIF(holidays,Holidays!CE7)&gt;0, "H",Holidays!CE7)</f>
        <v>44471</v>
      </c>
      <c r="CF51" s="51"/>
      <c r="CG51" s="25"/>
      <c r="CH51" s="26">
        <f>IF(COUNTIF(holidays,Holidays!CH7)&gt;0, "H",Holidays!CH7)</f>
        <v>44501</v>
      </c>
      <c r="CI51" s="26">
        <f>IF(COUNTIF(holidays,Holidays!CI7)&gt;0, "H",Holidays!CI7)</f>
        <v>44502</v>
      </c>
      <c r="CJ51" s="26">
        <f>IF(COUNTIF(holidays,Holidays!CJ7)&gt;0, "H",Holidays!CJ7)</f>
        <v>44503</v>
      </c>
      <c r="CK51" s="26">
        <f>IF(COUNTIF(holidays,Holidays!CK7)&gt;0, "H",Holidays!CK7)</f>
        <v>44504</v>
      </c>
      <c r="CL51" s="26">
        <f>IF(COUNTIF(holidays,Holidays!CL7)&gt;0, "H",Holidays!CL7)</f>
        <v>44505</v>
      </c>
      <c r="CM51" s="28">
        <f>IF(COUNTIF(holidays,Holidays!CM7)&gt;0, "H",Holidays!CM7)</f>
        <v>44506</v>
      </c>
      <c r="CN51" s="51"/>
      <c r="CO51" s="25"/>
      <c r="CP51" s="26"/>
      <c r="CQ51" s="26"/>
      <c r="CR51" s="26">
        <f>IF(COUNTIF(holidays,Holidays!CR7)&gt;0, "H",Holidays!CR7)</f>
        <v>44531</v>
      </c>
      <c r="CS51" s="26">
        <f>IF(COUNTIF(holidays,Holidays!CS7)&gt;0, "H",Holidays!CS7)</f>
        <v>44532</v>
      </c>
      <c r="CT51" s="26">
        <f>IF(COUNTIF(holidays,Holidays!CT7)&gt;0, "H",Holidays!CT7)</f>
        <v>44533</v>
      </c>
      <c r="CU51" s="28">
        <f>IF(COUNTIF(holidays,Holidays!CU7)&gt;0, "H",Holidays!CU7)</f>
        <v>44534</v>
      </c>
    </row>
    <row r="52" spans="2:99" ht="15.75">
      <c r="B52" s="24" t="s">
        <v>8</v>
      </c>
      <c r="C52" s="5">
        <f>COUNTIF(E51:CU56, "H")</f>
        <v>8</v>
      </c>
      <c r="E52" s="29">
        <f>IF(COUNTIF(holidays,Holidays!E8)&gt;0, "H",Holidays!E8)</f>
        <v>44199</v>
      </c>
      <c r="F52" s="30">
        <f>IF(COUNTIF(holidays,Holidays!F8)&gt;0, "H",Holidays!F8)</f>
        <v>44200</v>
      </c>
      <c r="G52" s="30">
        <f>IF(COUNTIF(holidays,Holidays!G8)&gt;0, "H",Holidays!G8)</f>
        <v>44201</v>
      </c>
      <c r="H52" s="30">
        <f>IF(COUNTIF(holidays,Holidays!H8)&gt;0, "H",Holidays!H8)</f>
        <v>44202</v>
      </c>
      <c r="I52" s="30">
        <f>IF(COUNTIF(holidays,Holidays!I8)&gt;0, "H",Holidays!I8)</f>
        <v>44203</v>
      </c>
      <c r="J52" s="30">
        <f>IF(COUNTIF(holidays,Holidays!J8)&gt;0, "H",Holidays!J8)</f>
        <v>44204</v>
      </c>
      <c r="K52" s="31">
        <f>IF(COUNTIF(holidays,Holidays!K8)&gt;0, "H",Holidays!K8)</f>
        <v>44205</v>
      </c>
      <c r="L52" s="11"/>
      <c r="M52" s="29">
        <f>IF(COUNTIF(holidays,Holidays!M8)&gt;0, "H",Holidays!M8)</f>
        <v>44234</v>
      </c>
      <c r="N52" s="30">
        <f>IF(COUNTIF(holidays,Holidays!N8)&gt;0, "H",Holidays!N8)</f>
        <v>44235</v>
      </c>
      <c r="O52" s="30">
        <f>IF(COUNTIF(holidays,Holidays!O8)&gt;0, "H",Holidays!O8)</f>
        <v>44236</v>
      </c>
      <c r="P52" s="30">
        <f>IF(COUNTIF(holidays,Holidays!P8)&gt;0, "H",Holidays!P8)</f>
        <v>44237</v>
      </c>
      <c r="Q52" s="30">
        <f>IF(COUNTIF(holidays,Holidays!Q8)&gt;0, "H",Holidays!Q8)</f>
        <v>44239</v>
      </c>
      <c r="R52" s="30">
        <f>IF(COUNTIF(holidays,Holidays!R8)&gt;0, "H",Holidays!R8)</f>
        <v>44239</v>
      </c>
      <c r="S52" s="31">
        <f>IF(COUNTIF(holidays,Holidays!S8)&gt;0, "H",Holidays!S8)</f>
        <v>44240</v>
      </c>
      <c r="T52" s="11"/>
      <c r="U52" s="29">
        <f>IF(COUNTIF(holidays,Holidays!U8)&gt;0, "H",Holidays!U8)</f>
        <v>44262</v>
      </c>
      <c r="V52" s="30">
        <f>IF(COUNTIF(holidays,Holidays!V8)&gt;0, "H",Holidays!V8)</f>
        <v>44263</v>
      </c>
      <c r="W52" s="30">
        <f>IF(COUNTIF(holidays,Holidays!W8)&gt;0, "H",Holidays!W8)</f>
        <v>44264</v>
      </c>
      <c r="X52" s="30">
        <f>IF(COUNTIF(holidays,Holidays!X8)&gt;0, "H",Holidays!X8)</f>
        <v>44265</v>
      </c>
      <c r="Y52" s="30">
        <f>IF(COUNTIF(holidays,Holidays!Y8)&gt;0, "H",Holidays!Y8)</f>
        <v>44266</v>
      </c>
      <c r="Z52" s="30">
        <f>IF(COUNTIF(holidays,Holidays!Z8)&gt;0, "H",Holidays!Z8)</f>
        <v>44267</v>
      </c>
      <c r="AA52" s="31">
        <f>IF(COUNTIF(holidays,Holidays!AA8)&gt;0, "H",Holidays!AA8)</f>
        <v>44268</v>
      </c>
      <c r="AC52" s="29">
        <f>IF(COUNTIF(holidays,Holidays!AC8)&gt;0, "H",Holidays!AC8)</f>
        <v>44290</v>
      </c>
      <c r="AD52" s="30" t="str">
        <f>IF(COUNTIF(holidays,Holidays!AD8)&gt;0, "H",Holidays!AD8)</f>
        <v>H</v>
      </c>
      <c r="AE52" s="30">
        <f>IF(COUNTIF(holidays,Holidays!AE8)&gt;0, "H",Holidays!AE8)</f>
        <v>44292</v>
      </c>
      <c r="AF52" s="30">
        <f>IF(COUNTIF(holidays,Holidays!AF8)&gt;0, "H",Holidays!AF8)</f>
        <v>44293</v>
      </c>
      <c r="AG52" s="30">
        <f>IF(COUNTIF(holidays,Holidays!AG8)&gt;0, "H",Holidays!AG8)</f>
        <v>44294</v>
      </c>
      <c r="AH52" s="30">
        <f>IF(COUNTIF(holidays,Holidays!AH8)&gt;0, "H",Holidays!AH8)</f>
        <v>44295</v>
      </c>
      <c r="AI52" s="31">
        <f>IF(COUNTIF(holidays,Holidays!AI8)&gt;0, "H",Holidays!AI8)</f>
        <v>44296</v>
      </c>
      <c r="AJ52" s="11"/>
      <c r="AK52" s="29">
        <f>IF(COUNTIF(holidays,Holidays!AK8)&gt;0, "H",Holidays!AK8)</f>
        <v>44318</v>
      </c>
      <c r="AL52" s="30" t="str">
        <f>IF(COUNTIF(holidays,Holidays!AL8)&gt;0, "H",Holidays!AL8)</f>
        <v>H</v>
      </c>
      <c r="AM52" s="30">
        <f>IF(COUNTIF(holidays,Holidays!AM8)&gt;0, "H",Holidays!AM8)</f>
        <v>44320</v>
      </c>
      <c r="AN52" s="30">
        <f>IF(COUNTIF(holidays,Holidays!AN8)&gt;0, "H",Holidays!AN8)</f>
        <v>44321</v>
      </c>
      <c r="AO52" s="30">
        <f>IF(COUNTIF(holidays,Holidays!AO8)&gt;0, "H",Holidays!AO8)</f>
        <v>44322</v>
      </c>
      <c r="AP52" s="30">
        <f>IF(COUNTIF(holidays,Holidays!AP8)&gt;0, "H",Holidays!AP8)</f>
        <v>44323</v>
      </c>
      <c r="AQ52" s="31">
        <f>IF(COUNTIF(holidays,Holidays!AQ8)&gt;0, "H",Holidays!AQ8)</f>
        <v>44324</v>
      </c>
      <c r="AR52" s="51"/>
      <c r="AS52" s="29">
        <f>IF(COUNTIF(holidays,Holidays!AS8)&gt;0, "H",Holidays!AS8)</f>
        <v>44353</v>
      </c>
      <c r="AT52" s="30">
        <f>IF(COUNTIF(holidays,Holidays!AT8)&gt;0, "H",Holidays!AT8)</f>
        <v>44354</v>
      </c>
      <c r="AU52" s="30">
        <f>IF(COUNTIF(holidays,Holidays!AU8)&gt;0, "H",Holidays!AU8)</f>
        <v>44355</v>
      </c>
      <c r="AV52" s="30">
        <f>IF(COUNTIF(holidays,Holidays!AV8)&gt;0, "H",Holidays!AV8)</f>
        <v>44356</v>
      </c>
      <c r="AW52" s="30">
        <f>IF(COUNTIF(holidays,Holidays!AW8)&gt;0, "H",Holidays!AW8)</f>
        <v>44357</v>
      </c>
      <c r="AX52" s="30">
        <f>IF(COUNTIF(holidays,Holidays!AX8)&gt;0, "H",Holidays!AX8)</f>
        <v>44358</v>
      </c>
      <c r="AY52" s="31">
        <f>IF(COUNTIF(holidays,Holidays!AY8)&gt;0, "H",Holidays!AY8)</f>
        <v>44359</v>
      </c>
      <c r="AZ52" s="52"/>
      <c r="BA52" s="98">
        <f>IF(COUNTIF(holidays,Holidays!BA8)&gt;0, "H",Holidays!BA8)</f>
        <v>44381</v>
      </c>
      <c r="BB52" s="99">
        <f>IF(COUNTIF(holidays,Holidays!BB8)&gt;0, "H",Holidays!BB8)</f>
        <v>44382</v>
      </c>
      <c r="BC52" s="100">
        <f>IF(COUNTIF(holidays,Holidays!BC8)&gt;0, "H",Holidays!BC8)</f>
        <v>44383</v>
      </c>
      <c r="BD52" s="100">
        <f>IF(COUNTIF(holidays,Holidays!BD8)&gt;0, "H",Holidays!BD8)</f>
        <v>44384</v>
      </c>
      <c r="BE52" s="100">
        <f>IF(COUNTIF(holidays,Holidays!BE8)&gt;0, "H",Holidays!BE8)</f>
        <v>44385</v>
      </c>
      <c r="BF52" s="100">
        <f>IF(COUNTIF(holidays,Holidays!BF8)&gt;0, "H",Holidays!BF8)</f>
        <v>44386</v>
      </c>
      <c r="BG52" s="101">
        <f>IF(COUNTIF(holidays,Holidays!BG8)&gt;0, "H",Holidays!BG8)</f>
        <v>44387</v>
      </c>
      <c r="BH52" s="51"/>
      <c r="BI52" s="29">
        <f>IF(COUNTIF(holidays,Holidays!BI8)&gt;0, "H",Holidays!BI8)</f>
        <v>44416</v>
      </c>
      <c r="BJ52" s="30">
        <f>IF(COUNTIF(holidays,Holidays!BJ8)&gt;0, "H",Holidays!BJ8)</f>
        <v>44417</v>
      </c>
      <c r="BK52" s="30">
        <f>IF(COUNTIF(holidays,Holidays!BK8)&gt;0, "H",Holidays!BK8)</f>
        <v>44418</v>
      </c>
      <c r="BL52" s="30">
        <f>IF(COUNTIF(holidays,Holidays!BL8)&gt;0, "H",Holidays!BL8)</f>
        <v>44419</v>
      </c>
      <c r="BM52" s="30">
        <f>IF(COUNTIF(holidays,Holidays!BM8)&gt;0, "H",Holidays!BM8)</f>
        <v>44420</v>
      </c>
      <c r="BN52" s="30">
        <f>IF(COUNTIF(holidays,Holidays!BN8)&gt;0, "H",Holidays!BN8)</f>
        <v>44421</v>
      </c>
      <c r="BO52" s="31">
        <f>IF(COUNTIF(holidays,Holidays!BO8)&gt;0, "H",Holidays!BO8)</f>
        <v>44422</v>
      </c>
      <c r="BP52" s="51"/>
      <c r="BQ52" s="29">
        <f>IF(COUNTIF(holidays,Holidays!BQ8)&gt;0, "H",Holidays!BQ8)</f>
        <v>44444</v>
      </c>
      <c r="BR52" s="32">
        <f>IF(COUNTIF(holidays,Holidays!BR8)&gt;0, "H",Holidays!BR8)</f>
        <v>44445</v>
      </c>
      <c r="BS52" s="30">
        <f>IF(COUNTIF(holidays,Holidays!BS8)&gt;0, "H",Holidays!BS8)</f>
        <v>44446</v>
      </c>
      <c r="BT52" s="30">
        <f>IF(COUNTIF(holidays,Holidays!BT8)&gt;0, "H",Holidays!BT8)</f>
        <v>44447</v>
      </c>
      <c r="BU52" s="30">
        <f>IF(COUNTIF(holidays,Holidays!BU8)&gt;0, "H",Holidays!BU8)</f>
        <v>44448</v>
      </c>
      <c r="BV52" s="30">
        <f>IF(COUNTIF(holidays,Holidays!BV8)&gt;0, "H",Holidays!BV8)</f>
        <v>44449</v>
      </c>
      <c r="BW52" s="31">
        <f>IF(COUNTIF(holidays,Holidays!BW8)&gt;0, "H",Holidays!BW8)</f>
        <v>44450</v>
      </c>
      <c r="BX52" s="52"/>
      <c r="BY52" s="29">
        <f>IF(COUNTIF(holidays,Holidays!BY8)&gt;0, "H",Holidays!BY8)</f>
        <v>44472</v>
      </c>
      <c r="BZ52" s="30">
        <f>IF(COUNTIF(holidays,Holidays!BZ8)&gt;0, "H",Holidays!BZ8)</f>
        <v>44473</v>
      </c>
      <c r="CA52" s="30">
        <f>IF(COUNTIF(holidays,Holidays!CA8)&gt;0, "H",Holidays!CA8)</f>
        <v>44474</v>
      </c>
      <c r="CB52" s="30">
        <f>IF(COUNTIF(holidays,Holidays!CB8)&gt;0, "H",Holidays!CB8)</f>
        <v>44475</v>
      </c>
      <c r="CC52" s="30">
        <f>IF(COUNTIF(holidays,Holidays!CC8)&gt;0, "H",Holidays!CC8)</f>
        <v>44476</v>
      </c>
      <c r="CD52" s="30">
        <f>IF(COUNTIF(holidays,Holidays!CD8)&gt;0, "H",Holidays!CD8)</f>
        <v>44477</v>
      </c>
      <c r="CE52" s="31">
        <f>IF(COUNTIF(holidays,Holidays!CE8)&gt;0, "H",Holidays!CE8)</f>
        <v>44478</v>
      </c>
      <c r="CF52" s="51"/>
      <c r="CG52" s="29">
        <f>IF(COUNTIF(holidays,Holidays!CG8)&gt;0, "H",Holidays!CG8)</f>
        <v>44507</v>
      </c>
      <c r="CH52" s="30">
        <f>IF(COUNTIF(holidays,Holidays!CH8)&gt;0, "H",Holidays!CH8)</f>
        <v>44508</v>
      </c>
      <c r="CI52" s="30">
        <f>IF(COUNTIF(holidays,Holidays!CI8)&gt;0, "H",Holidays!CI8)</f>
        <v>44509</v>
      </c>
      <c r="CJ52" s="32">
        <f>IF(COUNTIF(holidays,Holidays!CJ8)&gt;0, "H",Holidays!CJ8)</f>
        <v>44510</v>
      </c>
      <c r="CK52" s="30">
        <f>IF(COUNTIF(holidays,Holidays!CK8)&gt;0, "H",Holidays!CK8)</f>
        <v>44511</v>
      </c>
      <c r="CL52" s="30">
        <f>IF(COUNTIF(holidays,Holidays!CL8)&gt;0, "H",Holidays!CL8)</f>
        <v>44512</v>
      </c>
      <c r="CM52" s="31">
        <f>IF(COUNTIF(holidays,Holidays!CM8)&gt;0, "H",Holidays!CM8)</f>
        <v>44513</v>
      </c>
      <c r="CN52" s="51"/>
      <c r="CO52" s="29">
        <f>IF(COUNTIF(holidays,Holidays!CO8)&gt;0, "H",Holidays!CO8)</f>
        <v>44535</v>
      </c>
      <c r="CP52" s="30">
        <f>IF(COUNTIF(holidays,Holidays!CP8)&gt;0, "H",Holidays!CP8)</f>
        <v>44536</v>
      </c>
      <c r="CQ52" s="30">
        <f>IF(COUNTIF(holidays,Holidays!CQ8)&gt;0, "H",Holidays!CQ8)</f>
        <v>44537</v>
      </c>
      <c r="CR52" s="30">
        <f>IF(COUNTIF(holidays,Holidays!CR8)&gt;0, "H",Holidays!CR8)</f>
        <v>44538</v>
      </c>
      <c r="CS52" s="30">
        <f>IF(COUNTIF(holidays,Holidays!CS8)&gt;0, "H",Holidays!CS8)</f>
        <v>44539</v>
      </c>
      <c r="CT52" s="30">
        <f>IF(COUNTIF(holidays,Holidays!CT8)&gt;0, "H",Holidays!CT8)</f>
        <v>44540</v>
      </c>
      <c r="CU52" s="31">
        <f>IF(COUNTIF(holidays,Holidays!CU8)&gt;0, "H",Holidays!CU8)</f>
        <v>44541</v>
      </c>
    </row>
    <row r="53" spans="2:99" ht="15.75">
      <c r="B53" s="6" t="s">
        <v>9</v>
      </c>
      <c r="C53" s="5">
        <f>COUNTIF(E51:CU56, "S")</f>
        <v>0</v>
      </c>
      <c r="E53" s="29">
        <f>IF(COUNTIF(holidays,Holidays!E9)&gt;0, "H",Holidays!E9)</f>
        <v>44206</v>
      </c>
      <c r="F53" s="30">
        <f>IF(COUNTIF(holidays,Holidays!F9)&gt;0, "H",Holidays!F9)</f>
        <v>44207</v>
      </c>
      <c r="G53" s="30">
        <f>IF(COUNTIF(holidays,Holidays!G9)&gt;0, "H",Holidays!G9)</f>
        <v>44208</v>
      </c>
      <c r="H53" s="30">
        <f>IF(COUNTIF(holidays,Holidays!H9)&gt;0, "H",Holidays!H9)</f>
        <v>44209</v>
      </c>
      <c r="I53" s="30">
        <f>IF(COUNTIF(holidays,Holidays!I9)&gt;0, "H",Holidays!I9)</f>
        <v>44210</v>
      </c>
      <c r="J53" s="30">
        <f>IF(COUNTIF(holidays,Holidays!J9)&gt;0, "H",Holidays!J9)</f>
        <v>44211</v>
      </c>
      <c r="K53" s="31">
        <f>IF(COUNTIF(holidays,Holidays!K9)&gt;0, "H",Holidays!K9)</f>
        <v>44212</v>
      </c>
      <c r="L53" s="11"/>
      <c r="M53" s="29">
        <f>IF(COUNTIF(holidays,Holidays!M9)&gt;0, "H",Holidays!M9)</f>
        <v>44241</v>
      </c>
      <c r="N53" s="42">
        <f>IF(COUNTIF(holidays,Holidays!N9)&gt;0, "H",Holidays!N9)</f>
        <v>44242</v>
      </c>
      <c r="O53" s="30">
        <f>IF(COUNTIF(holidays,Holidays!O9)&gt;0, "H",Holidays!O9)</f>
        <v>44243</v>
      </c>
      <c r="P53" s="30">
        <f>IF(COUNTIF(holidays,Holidays!P9)&gt;0, "H",Holidays!P9)</f>
        <v>44244</v>
      </c>
      <c r="Q53" s="30">
        <f>IF(COUNTIF(holidays,Holidays!Q9)&gt;0, "H",Holidays!Q9)</f>
        <v>44245</v>
      </c>
      <c r="R53" s="30">
        <f>IF(COUNTIF(holidays,Holidays!R9)&gt;0, "H",Holidays!R9)</f>
        <v>44246</v>
      </c>
      <c r="S53" s="31">
        <f>IF(COUNTIF(holidays,Holidays!S9)&gt;0, "H",Holidays!S9)</f>
        <v>44247</v>
      </c>
      <c r="T53" s="11"/>
      <c r="U53" s="29">
        <f>IF(COUNTIF(holidays,Holidays!U9)&gt;0, "H",Holidays!U9)</f>
        <v>44269</v>
      </c>
      <c r="V53" s="30">
        <f>IF(COUNTIF(holidays,Holidays!V9)&gt;0, "H",Holidays!V9)</f>
        <v>44270</v>
      </c>
      <c r="W53" s="30">
        <f>IF(COUNTIF(holidays,Holidays!W9)&gt;0, "H",Holidays!W9)</f>
        <v>44271</v>
      </c>
      <c r="X53" s="30">
        <f>IF(COUNTIF(holidays,Holidays!X9)&gt;0, "H",Holidays!X9)</f>
        <v>44272</v>
      </c>
      <c r="Y53" s="30">
        <f>IF(COUNTIF(holidays,Holidays!Y9)&gt;0, "H",Holidays!Y9)</f>
        <v>44273</v>
      </c>
      <c r="Z53" s="30">
        <f>IF(COUNTIF(holidays,Holidays!Z9)&gt;0, "H",Holidays!Z9)</f>
        <v>44274</v>
      </c>
      <c r="AA53" s="31">
        <f>IF(COUNTIF(holidays,Holidays!AA9)&gt;0, "H",Holidays!AA9)</f>
        <v>44275</v>
      </c>
      <c r="AC53" s="29">
        <f>IF(COUNTIF(holidays,Holidays!AC9)&gt;0, "H",Holidays!AC9)</f>
        <v>44297</v>
      </c>
      <c r="AD53" s="30">
        <f>IF(COUNTIF(holidays,Holidays!AD9)&gt;0, "H",Holidays!AD9)</f>
        <v>44298</v>
      </c>
      <c r="AE53" s="30">
        <f>IF(COUNTIF(holidays,Holidays!AE9)&gt;0, "H",Holidays!AE9)</f>
        <v>44299</v>
      </c>
      <c r="AF53" s="30">
        <f>IF(COUNTIF(holidays,Holidays!AF9)&gt;0, "H",Holidays!AF9)</f>
        <v>44300</v>
      </c>
      <c r="AG53" s="30">
        <f>IF(COUNTIF(holidays,Holidays!AG9)&gt;0, "H",Holidays!AG9)</f>
        <v>44301</v>
      </c>
      <c r="AH53" s="30">
        <f>IF(COUNTIF(holidays,Holidays!AH9)&gt;0, "H",Holidays!AH9)</f>
        <v>44302</v>
      </c>
      <c r="AI53" s="31">
        <f>IF(COUNTIF(holidays,Holidays!AI9)&gt;0, "H",Holidays!AI9)</f>
        <v>44303</v>
      </c>
      <c r="AJ53" s="11"/>
      <c r="AK53" s="29">
        <f>IF(COUNTIF(holidays,Holidays!AK9)&gt;0, "H",Holidays!AK9)</f>
        <v>44325</v>
      </c>
      <c r="AL53" s="30">
        <f>IF(COUNTIF(holidays,Holidays!AL9)&gt;0, "H",Holidays!AL9)</f>
        <v>44326</v>
      </c>
      <c r="AM53" s="30">
        <f>IF(COUNTIF(holidays,Holidays!AM9)&gt;0, "H",Holidays!AM9)</f>
        <v>44327</v>
      </c>
      <c r="AN53" s="30">
        <f>IF(COUNTIF(holidays,Holidays!AN9)&gt;0, "H",Holidays!AN9)</f>
        <v>44328</v>
      </c>
      <c r="AO53" s="30">
        <f>IF(COUNTIF(holidays,Holidays!AO9)&gt;0, "H",Holidays!AO9)</f>
        <v>44329</v>
      </c>
      <c r="AP53" s="30">
        <f>IF(COUNTIF(holidays,Holidays!AP9)&gt;0, "H",Holidays!AP9)</f>
        <v>44330</v>
      </c>
      <c r="AQ53" s="31">
        <f>IF(COUNTIF(holidays,Holidays!AQ9)&gt;0, "H",Holidays!AQ9)</f>
        <v>44331</v>
      </c>
      <c r="AR53" s="51"/>
      <c r="AS53" s="29">
        <f>IF(COUNTIF(holidays,Holidays!AS9)&gt;0, "H",Holidays!AS9)</f>
        <v>44360</v>
      </c>
      <c r="AT53" s="30">
        <f>IF(COUNTIF(holidays,Holidays!AT9)&gt;0, "H",Holidays!AT9)</f>
        <v>44361</v>
      </c>
      <c r="AU53" s="30">
        <f>IF(COUNTIF(holidays,Holidays!AU9)&gt;0, "H",Holidays!AU9)</f>
        <v>44362</v>
      </c>
      <c r="AV53" s="30">
        <f>IF(COUNTIF(holidays,Holidays!AV9)&gt;0, "H",Holidays!AV9)</f>
        <v>44363</v>
      </c>
      <c r="AW53" s="30">
        <f>IF(COUNTIF(holidays,Holidays!AW9)&gt;0, "H",Holidays!AW9)</f>
        <v>44364</v>
      </c>
      <c r="AX53" s="30">
        <f>IF(COUNTIF(holidays,Holidays!AX9)&gt;0, "H",Holidays!AX9)</f>
        <v>44365</v>
      </c>
      <c r="AY53" s="31">
        <f>IF(COUNTIF(holidays,Holidays!AY9)&gt;0, "H",Holidays!AY9)</f>
        <v>44366</v>
      </c>
      <c r="AZ53" s="52"/>
      <c r="BA53" s="98">
        <f>IF(COUNTIF(holidays,Holidays!BA9)&gt;0, "H",Holidays!BA9)</f>
        <v>44388</v>
      </c>
      <c r="BB53" s="100">
        <f>IF(COUNTIF(holidays,Holidays!BB9)&gt;0, "H",Holidays!BB9)</f>
        <v>44389</v>
      </c>
      <c r="BC53" s="100">
        <f>IF(COUNTIF(holidays,Holidays!BC9)&gt;0, "H",Holidays!BC9)</f>
        <v>44390</v>
      </c>
      <c r="BD53" s="100">
        <f>IF(COUNTIF(holidays,Holidays!BD9)&gt;0, "H",Holidays!BD9)</f>
        <v>44391</v>
      </c>
      <c r="BE53" s="100">
        <f>IF(COUNTIF(holidays,Holidays!BE9)&gt;0, "H",Holidays!BE9)</f>
        <v>44392</v>
      </c>
      <c r="BF53" s="100">
        <f>IF(COUNTIF(holidays,Holidays!BF9)&gt;0, "H",Holidays!BF9)</f>
        <v>44393</v>
      </c>
      <c r="BG53" s="101">
        <f>IF(COUNTIF(holidays,Holidays!BG9)&gt;0, "H",Holidays!BG9)</f>
        <v>44394</v>
      </c>
      <c r="BH53" s="51"/>
      <c r="BI53" s="29">
        <f>IF(COUNTIF(holidays,Holidays!BI9)&gt;0, "H",Holidays!BI9)</f>
        <v>44423</v>
      </c>
      <c r="BJ53" s="30">
        <f>IF(COUNTIF(holidays,Holidays!BJ9)&gt;0, "H",Holidays!BJ9)</f>
        <v>44424</v>
      </c>
      <c r="BK53" s="30">
        <f>IF(COUNTIF(holidays,Holidays!BK9)&gt;0, "H",Holidays!BK9)</f>
        <v>44425</v>
      </c>
      <c r="BL53" s="30">
        <f>IF(COUNTIF(holidays,Holidays!BL9)&gt;0, "H",Holidays!BL9)</f>
        <v>44426</v>
      </c>
      <c r="BM53" s="30">
        <f>IF(COUNTIF(holidays,Holidays!BM9)&gt;0, "H",Holidays!BM9)</f>
        <v>44427</v>
      </c>
      <c r="BN53" s="30">
        <f>IF(COUNTIF(holidays,Holidays!BN9)&gt;0, "H",Holidays!BN9)</f>
        <v>44428</v>
      </c>
      <c r="BO53" s="31">
        <f>IF(COUNTIF(holidays,Holidays!BO9)&gt;0, "H",Holidays!BO9)</f>
        <v>44429</v>
      </c>
      <c r="BP53" s="51"/>
      <c r="BQ53" s="29">
        <f>IF(COUNTIF(holidays,Holidays!BQ9)&gt;0, "H",Holidays!BQ9)</f>
        <v>44451</v>
      </c>
      <c r="BR53" s="30">
        <f>IF(COUNTIF(holidays,Holidays!BR9)&gt;0, "H",Holidays!BR9)</f>
        <v>44452</v>
      </c>
      <c r="BS53" s="30">
        <f>IF(COUNTIF(holidays,Holidays!BS9)&gt;0, "H",Holidays!BS9)</f>
        <v>44453</v>
      </c>
      <c r="BT53" s="30">
        <f>IF(COUNTIF(holidays,Holidays!BT9)&gt;0, "H",Holidays!BT9)</f>
        <v>44454</v>
      </c>
      <c r="BU53" s="30">
        <f>IF(COUNTIF(holidays,Holidays!BU9)&gt;0, "H",Holidays!BU9)</f>
        <v>44455</v>
      </c>
      <c r="BV53" s="30">
        <f>IF(COUNTIF(holidays,Holidays!BV9)&gt;0, "H",Holidays!BV9)</f>
        <v>44456</v>
      </c>
      <c r="BW53" s="31">
        <f>IF(COUNTIF(holidays,Holidays!BW9)&gt;0, "H",Holidays!BW9)</f>
        <v>44457</v>
      </c>
      <c r="BX53" s="52"/>
      <c r="BY53" s="29">
        <f>IF(COUNTIF(holidays,Holidays!BY9)&gt;0, "H",Holidays!BY9)</f>
        <v>44479</v>
      </c>
      <c r="BZ53" s="32">
        <f>IF(COUNTIF(holidays,Holidays!BZ9)&gt;0, "H",Holidays!BZ9)</f>
        <v>44480</v>
      </c>
      <c r="CA53" s="30">
        <f>IF(COUNTIF(holidays,Holidays!CA9)&gt;0, "H",Holidays!CA9)</f>
        <v>44481</v>
      </c>
      <c r="CB53" s="30">
        <f>IF(COUNTIF(holidays,Holidays!CB9)&gt;0, "H",Holidays!CB9)</f>
        <v>44482</v>
      </c>
      <c r="CC53" s="30">
        <f>IF(COUNTIF(holidays,Holidays!CC9)&gt;0, "H",Holidays!CC9)</f>
        <v>44483</v>
      </c>
      <c r="CD53" s="30">
        <f>IF(COUNTIF(holidays,Holidays!CD9)&gt;0, "H",Holidays!CD9)</f>
        <v>44484</v>
      </c>
      <c r="CE53" s="31">
        <f>IF(COUNTIF(holidays,Holidays!CE9)&gt;0, "H",Holidays!CE9)</f>
        <v>44485</v>
      </c>
      <c r="CF53" s="51"/>
      <c r="CG53" s="29">
        <f>IF(COUNTIF(holidays,Holidays!CG9)&gt;0, "H",Holidays!CG9)</f>
        <v>44514</v>
      </c>
      <c r="CH53" s="30">
        <f>IF(COUNTIF(holidays,Holidays!CH9)&gt;0, "H",Holidays!CH9)</f>
        <v>44515</v>
      </c>
      <c r="CI53" s="30">
        <f>IF(COUNTIF(holidays,Holidays!CI9)&gt;0, "H",Holidays!CI9)</f>
        <v>44516</v>
      </c>
      <c r="CJ53" s="30">
        <f>IF(COUNTIF(holidays,Holidays!CJ9)&gt;0, "H",Holidays!CJ9)</f>
        <v>44517</v>
      </c>
      <c r="CK53" s="30">
        <f>IF(COUNTIF(holidays,Holidays!CK9)&gt;0, "H",Holidays!CK9)</f>
        <v>44518</v>
      </c>
      <c r="CL53" s="30">
        <f>IF(COUNTIF(holidays,Holidays!CL9)&gt;0, "H",Holidays!CL9)</f>
        <v>44519</v>
      </c>
      <c r="CM53" s="31">
        <f>IF(COUNTIF(holidays,Holidays!CM9)&gt;0, "H",Holidays!CM9)</f>
        <v>44520</v>
      </c>
      <c r="CN53" s="51"/>
      <c r="CO53" s="29">
        <f>IF(COUNTIF(holidays,Holidays!CO9)&gt;0, "H",Holidays!CO9)</f>
        <v>44542</v>
      </c>
      <c r="CP53" s="30">
        <f>IF(COUNTIF(holidays,Holidays!CP9)&gt;0, "H",Holidays!CP9)</f>
        <v>44543</v>
      </c>
      <c r="CQ53" s="30">
        <f>IF(COUNTIF(holidays,Holidays!CQ9)&gt;0, "H",Holidays!CQ9)</f>
        <v>44544</v>
      </c>
      <c r="CR53" s="30">
        <f>IF(COUNTIF(holidays,Holidays!CR9)&gt;0, "H",Holidays!CR9)</f>
        <v>44545</v>
      </c>
      <c r="CS53" s="30">
        <f>IF(COUNTIF(holidays,Holidays!CS9)&gt;0, "H",Holidays!CS9)</f>
        <v>44546</v>
      </c>
      <c r="CT53" s="30">
        <f>IF(COUNTIF(holidays,Holidays!CT9)&gt;0, "H",Holidays!CT9)</f>
        <v>44547</v>
      </c>
      <c r="CU53" s="31">
        <f>IF(COUNTIF(holidays,Holidays!CU9)&gt;0, "H",Holidays!CU9)</f>
        <v>44548</v>
      </c>
    </row>
    <row r="54" spans="2:99" ht="15.75">
      <c r="B54" s="7" t="s">
        <v>10</v>
      </c>
      <c r="C54" s="5">
        <f>COUNTIF(E51:CU56, "M")</f>
        <v>0</v>
      </c>
      <c r="E54" s="29">
        <f>IF(COUNTIF(holidays,Holidays!E10)&gt;0, "H",Holidays!E10)</f>
        <v>44213</v>
      </c>
      <c r="F54" s="32">
        <f>IF(COUNTIF(holidays,Holidays!F10)&gt;0, "H",Holidays!F10)</f>
        <v>44214</v>
      </c>
      <c r="G54" s="30">
        <f>IF(COUNTIF(holidays,Holidays!G10)&gt;0, "H",Holidays!G10)</f>
        <v>44215</v>
      </c>
      <c r="H54" s="30">
        <f>IF(COUNTIF(holidays,Holidays!H10)&gt;0, "H",Holidays!H10)</f>
        <v>44216</v>
      </c>
      <c r="I54" s="30">
        <f>IF(COUNTIF(holidays,Holidays!I10)&gt;0, "H",Holidays!I10)</f>
        <v>44217</v>
      </c>
      <c r="J54" s="30">
        <f>IF(COUNTIF(holidays,Holidays!J10)&gt;0, "H",Holidays!J10)</f>
        <v>44218</v>
      </c>
      <c r="K54" s="31">
        <f>IF(COUNTIF(holidays,Holidays!K10)&gt;0, "H",Holidays!K10)</f>
        <v>44219</v>
      </c>
      <c r="L54" s="11"/>
      <c r="M54" s="29">
        <f>IF(COUNTIF(holidays,Holidays!M10)&gt;0, "H",Holidays!M10)</f>
        <v>44249</v>
      </c>
      <c r="N54" s="32">
        <f>IF(COUNTIF(holidays,Holidays!N10)&gt;0, "H",Holidays!N10)</f>
        <v>44249</v>
      </c>
      <c r="O54" s="30">
        <f>IF(COUNTIF(holidays,Holidays!O10)&gt;0, "H",Holidays!O10)</f>
        <v>44250</v>
      </c>
      <c r="P54" s="30">
        <f>IF(COUNTIF(holidays,Holidays!P10)&gt;0, "H",Holidays!P10)</f>
        <v>44251</v>
      </c>
      <c r="Q54" s="30">
        <f>IF(COUNTIF(holidays,Holidays!Q10)&gt;0, "H",Holidays!Q10)</f>
        <v>44252</v>
      </c>
      <c r="R54" s="30">
        <f>IF(COUNTIF(holidays,Holidays!R10)&gt;0, "H",Holidays!R10)</f>
        <v>44253</v>
      </c>
      <c r="S54" s="31">
        <f>IF(COUNTIF(holidays,Holidays!S10)&gt;0, "H",Holidays!S10)</f>
        <v>44254</v>
      </c>
      <c r="T54" s="11"/>
      <c r="U54" s="29">
        <f>IF(COUNTIF(holidays,Holidays!U10)&gt;0, "H",Holidays!U10)</f>
        <v>44276</v>
      </c>
      <c r="V54" s="32">
        <f>IF(COUNTIF(holidays,Holidays!V10)&gt;0, "H",Holidays!V10)</f>
        <v>44277</v>
      </c>
      <c r="W54" s="30">
        <f>IF(COUNTIF(holidays,Holidays!W10)&gt;0, "H",Holidays!W10)</f>
        <v>44278</v>
      </c>
      <c r="X54" s="30">
        <f>IF(COUNTIF(holidays,Holidays!X10)&gt;0, "H",Holidays!X10)</f>
        <v>44279</v>
      </c>
      <c r="Y54" s="30">
        <f>IF(COUNTIF(holidays,Holidays!Y10)&gt;0, "H",Holidays!Y10)</f>
        <v>44280</v>
      </c>
      <c r="Z54" s="30">
        <f>IF(COUNTIF(holidays,Holidays!Z10)&gt;0, "H",Holidays!Z10)</f>
        <v>44281</v>
      </c>
      <c r="AA54" s="31">
        <f>IF(COUNTIF(holidays,Holidays!AA10)&gt;0, "H",Holidays!AA10)</f>
        <v>44282</v>
      </c>
      <c r="AC54" s="29">
        <f>IF(COUNTIF(holidays,Holidays!AC10)&gt;0, "H",Holidays!AC10)</f>
        <v>44304</v>
      </c>
      <c r="AD54" s="30">
        <f>IF(COUNTIF(holidays,Holidays!AD10)&gt;0, "H",Holidays!AD10)</f>
        <v>44305</v>
      </c>
      <c r="AE54" s="30">
        <f>IF(COUNTIF(holidays,Holidays!AE10)&gt;0, "H",Holidays!AE10)</f>
        <v>44306</v>
      </c>
      <c r="AF54" s="30">
        <f>IF(COUNTIF(holidays,Holidays!AF10)&gt;0, "H",Holidays!AF10)</f>
        <v>44307</v>
      </c>
      <c r="AG54" s="30">
        <f>IF(COUNTIF(holidays,Holidays!AG10)&gt;0, "H",Holidays!AG10)</f>
        <v>44308</v>
      </c>
      <c r="AH54" s="30">
        <f>IF(COUNTIF(holidays,Holidays!AH10)&gt;0, "H",Holidays!AH10)</f>
        <v>44309</v>
      </c>
      <c r="AI54" s="31">
        <f>IF(COUNTIF(holidays,Holidays!AI10)&gt;0, "H",Holidays!AI10)</f>
        <v>44310</v>
      </c>
      <c r="AJ54" s="11"/>
      <c r="AK54" s="29">
        <f>IF(COUNTIF(holidays,Holidays!AK10)&gt;0, "H",Holidays!AK10)</f>
        <v>44332</v>
      </c>
      <c r="AL54" s="30">
        <f>IF(COUNTIF(holidays,Holidays!AL10)&gt;0, "H",Holidays!AL10)</f>
        <v>44333</v>
      </c>
      <c r="AM54" s="30">
        <f>IF(COUNTIF(holidays,Holidays!AM10)&gt;0, "H",Holidays!AM10)</f>
        <v>44334</v>
      </c>
      <c r="AN54" s="30">
        <f>IF(COUNTIF(holidays,Holidays!AN10)&gt;0, "H",Holidays!AN10)</f>
        <v>44335</v>
      </c>
      <c r="AO54" s="30">
        <f>IF(COUNTIF(holidays,Holidays!AO10)&gt;0, "H",Holidays!AO10)</f>
        <v>44336</v>
      </c>
      <c r="AP54" s="30">
        <f>IF(COUNTIF(holidays,Holidays!AP10)&gt;0, "H",Holidays!AP10)</f>
        <v>44337</v>
      </c>
      <c r="AQ54" s="31">
        <f>IF(COUNTIF(holidays,Holidays!AQ10)&gt;0, "H",Holidays!AQ10)</f>
        <v>44338</v>
      </c>
      <c r="AR54" s="51"/>
      <c r="AS54" s="29">
        <f>IF(COUNTIF(holidays,Holidays!AS10)&gt;0, "H",Holidays!AS10)</f>
        <v>44367</v>
      </c>
      <c r="AT54" s="30">
        <f>IF(COUNTIF(holidays,Holidays!AT10)&gt;0, "H",Holidays!AT10)</f>
        <v>44368</v>
      </c>
      <c r="AU54" s="30">
        <f>IF(COUNTIF(holidays,Holidays!AU10)&gt;0, "H",Holidays!AU10)</f>
        <v>44369</v>
      </c>
      <c r="AV54" s="30">
        <f>IF(COUNTIF(holidays,Holidays!AV10)&gt;0, "H",Holidays!AV10)</f>
        <v>44370</v>
      </c>
      <c r="AW54" s="30">
        <f>IF(COUNTIF(holidays,Holidays!AW10)&gt;0, "H",Holidays!AW10)</f>
        <v>44371</v>
      </c>
      <c r="AX54" s="30">
        <f>IF(COUNTIF(holidays,Holidays!AX10)&gt;0, "H",Holidays!AX10)</f>
        <v>44372</v>
      </c>
      <c r="AY54" s="31">
        <f>IF(COUNTIF(holidays,Holidays!AY10)&gt;0, "H",Holidays!AY10)</f>
        <v>44373</v>
      </c>
      <c r="AZ54" s="52"/>
      <c r="BA54" s="98">
        <f>IF(COUNTIF(holidays,Holidays!BA10)&gt;0, "H",Holidays!BA10)</f>
        <v>44395</v>
      </c>
      <c r="BB54" s="100">
        <f>IF(COUNTIF(holidays,Holidays!BB10)&gt;0, "H",Holidays!BB10)</f>
        <v>44396</v>
      </c>
      <c r="BC54" s="100">
        <f>IF(COUNTIF(holidays,Holidays!BC10)&gt;0, "H",Holidays!BC10)</f>
        <v>44397</v>
      </c>
      <c r="BD54" s="100">
        <f>IF(COUNTIF(holidays,Holidays!BD10)&gt;0, "H",Holidays!BD10)</f>
        <v>44404</v>
      </c>
      <c r="BE54" s="100">
        <f>IF(COUNTIF(holidays,Holidays!BE10)&gt;0, "H",Holidays!BE10)</f>
        <v>44399</v>
      </c>
      <c r="BF54" s="100">
        <f>IF(COUNTIF(holidays,Holidays!BF10)&gt;0, "H",Holidays!BF10)</f>
        <v>44400</v>
      </c>
      <c r="BG54" s="101">
        <f>IF(COUNTIF(holidays,Holidays!BG10)&gt;0, "H",Holidays!BG10)</f>
        <v>44401</v>
      </c>
      <c r="BH54" s="51"/>
      <c r="BI54" s="29">
        <f>IF(COUNTIF(holidays,Holidays!BI10)&gt;0, "H",Holidays!BI10)</f>
        <v>44430</v>
      </c>
      <c r="BJ54" s="30">
        <f>IF(COUNTIF(holidays,Holidays!BJ10)&gt;0, "H",Holidays!BJ10)</f>
        <v>44431</v>
      </c>
      <c r="BK54" s="30">
        <f>IF(COUNTIF(holidays,Holidays!BK10)&gt;0, "H",Holidays!BK10)</f>
        <v>44432</v>
      </c>
      <c r="BL54" s="30">
        <f>IF(COUNTIF(holidays,Holidays!BL10)&gt;0, "H",Holidays!BL10)</f>
        <v>44433</v>
      </c>
      <c r="BM54" s="30">
        <f>IF(COUNTIF(holidays,Holidays!BM10)&gt;0, "H",Holidays!BM10)</f>
        <v>44434</v>
      </c>
      <c r="BN54" s="30">
        <f>IF(COUNTIF(holidays,Holidays!BN10)&gt;0, "H",Holidays!BN10)</f>
        <v>44435</v>
      </c>
      <c r="BO54" s="31">
        <f>IF(COUNTIF(holidays,Holidays!BO10)&gt;0, "H",Holidays!BO10)</f>
        <v>44436</v>
      </c>
      <c r="BP54" s="51"/>
      <c r="BQ54" s="29">
        <f>IF(COUNTIF(holidays,Holidays!BQ10)&gt;0, "H",Holidays!BQ10)</f>
        <v>44458</v>
      </c>
      <c r="BR54" s="30">
        <f>IF(COUNTIF(holidays,Holidays!BR10)&gt;0, "H",Holidays!BR10)</f>
        <v>44459</v>
      </c>
      <c r="BS54" s="30">
        <f>IF(COUNTIF(holidays,Holidays!BS10)&gt;0, "H",Holidays!BS10)</f>
        <v>44460</v>
      </c>
      <c r="BT54" s="30">
        <f>IF(COUNTIF(holidays,Holidays!BT10)&gt;0, "H",Holidays!BT10)</f>
        <v>44461</v>
      </c>
      <c r="BU54" s="30">
        <f>IF(COUNTIF(holidays,Holidays!BU10)&gt;0, "H",Holidays!BU10)</f>
        <v>44462</v>
      </c>
      <c r="BV54" s="30">
        <f>IF(COUNTIF(holidays,Holidays!BV10)&gt;0, "H",Holidays!BV10)</f>
        <v>44463</v>
      </c>
      <c r="BW54" s="31">
        <f>IF(COUNTIF(holidays,Holidays!BW10)&gt;0, "H",Holidays!BW10)</f>
        <v>44464</v>
      </c>
      <c r="BX54" s="52"/>
      <c r="BY54" s="29">
        <f>IF(COUNTIF(holidays,Holidays!BY10)&gt;0, "H",Holidays!BY10)</f>
        <v>44486</v>
      </c>
      <c r="BZ54" s="30">
        <f>IF(COUNTIF(holidays,Holidays!BZ10)&gt;0, "H",Holidays!BZ10)</f>
        <v>44487</v>
      </c>
      <c r="CA54" s="30">
        <f>IF(COUNTIF(holidays,Holidays!CA10)&gt;0, "H",Holidays!CA10)</f>
        <v>44488</v>
      </c>
      <c r="CB54" s="30">
        <f>IF(COUNTIF(holidays,Holidays!CB10)&gt;0, "H",Holidays!CB10)</f>
        <v>44489</v>
      </c>
      <c r="CC54" s="30">
        <f>IF(COUNTIF(holidays,Holidays!CC10)&gt;0, "H",Holidays!CC10)</f>
        <v>44490</v>
      </c>
      <c r="CD54" s="30">
        <f>IF(COUNTIF(holidays,Holidays!CD10)&gt;0, "H",Holidays!CD10)</f>
        <v>44491</v>
      </c>
      <c r="CE54" s="31">
        <f>IF(COUNTIF(holidays,Holidays!CE10)&gt;0, "H",Holidays!CE10)</f>
        <v>44492</v>
      </c>
      <c r="CF54" s="51"/>
      <c r="CG54" s="29">
        <f>IF(COUNTIF(holidays,Holidays!CG10)&gt;0, "H",Holidays!CG10)</f>
        <v>44521</v>
      </c>
      <c r="CH54" s="30">
        <f>IF(COUNTIF(holidays,Holidays!CH10)&gt;0, "H",Holidays!CH10)</f>
        <v>44522</v>
      </c>
      <c r="CI54" s="30">
        <f>IF(COUNTIF(holidays,Holidays!CI10)&gt;0, "H",Holidays!CI10)</f>
        <v>44523</v>
      </c>
      <c r="CJ54" s="30">
        <f>IF(COUNTIF(holidays,Holidays!CJ10)&gt;0, "H",Holidays!CJ10)</f>
        <v>44524</v>
      </c>
      <c r="CK54" s="32">
        <f>IF(COUNTIF(holidays,Holidays!CK10)&gt;0, "H",Holidays!CK10)</f>
        <v>44525</v>
      </c>
      <c r="CL54" s="30">
        <f>IF(COUNTIF(holidays,Holidays!CL10)&gt;0, "H",Holidays!CL10)</f>
        <v>44526</v>
      </c>
      <c r="CM54" s="31">
        <f>IF(COUNTIF(holidays,Holidays!CM10)&gt;0, "H",Holidays!CM10)</f>
        <v>44527</v>
      </c>
      <c r="CN54" s="51"/>
      <c r="CO54" s="29">
        <f>IF(COUNTIF(holidays,Holidays!CO10)&gt;0, "H",Holidays!CO10)</f>
        <v>44549</v>
      </c>
      <c r="CP54" s="30">
        <f>IF(COUNTIF(holidays,Holidays!CP10)&gt;0, "H",Holidays!CP10)</f>
        <v>44550</v>
      </c>
      <c r="CQ54" s="30">
        <f>IF(COUNTIF(holidays,Holidays!CQ10)&gt;0, "H",Holidays!CQ10)</f>
        <v>44551</v>
      </c>
      <c r="CR54" s="30">
        <f>IF(COUNTIF(holidays,Holidays!CR10)&gt;0, "H",Holidays!CR10)</f>
        <v>44552</v>
      </c>
      <c r="CS54" s="30">
        <f>IF(COUNTIF(holidays,Holidays!CS10)&gt;0, "H",Holidays!CS10)</f>
        <v>44553</v>
      </c>
      <c r="CT54" s="32">
        <f>IF(COUNTIF(holidays,Holidays!CT10)&gt;0, "H",Holidays!CT10)</f>
        <v>44554</v>
      </c>
      <c r="CU54" s="31">
        <f>IF(COUNTIF(holidays,Holidays!CU10)&gt;0, "H",Holidays!CU10)</f>
        <v>44555</v>
      </c>
    </row>
    <row r="55" spans="2:99" ht="15.75">
      <c r="B55" s="8" t="s">
        <v>11</v>
      </c>
      <c r="C55" s="5">
        <f>COUNTIF(E51:CU56, "C")</f>
        <v>0</v>
      </c>
      <c r="E55" s="29">
        <f>IF(COUNTIF(holidays,Holidays!E11)&gt;0, "H",Holidays!E11)</f>
        <v>44220</v>
      </c>
      <c r="F55" s="30">
        <f>IF(COUNTIF(holidays,Holidays!F11)&gt;0, "H",Holidays!F11)</f>
        <v>44221</v>
      </c>
      <c r="G55" s="30">
        <f>IF(COUNTIF(holidays,Holidays!G11)&gt;0, "H",Holidays!G11)</f>
        <v>44222</v>
      </c>
      <c r="H55" s="30">
        <f>IF(COUNTIF(holidays,Holidays!H11)&gt;0, "H",Holidays!H11)</f>
        <v>44223</v>
      </c>
      <c r="I55" s="30">
        <f>IF(COUNTIF(holidays,Holidays!I11)&gt;0, "H",Holidays!I11)</f>
        <v>44224</v>
      </c>
      <c r="J55" s="30">
        <f>IF(COUNTIF(holidays,Holidays!J11)&gt;0, "H",Holidays!J11)</f>
        <v>44225</v>
      </c>
      <c r="K55" s="31">
        <f>IF(COUNTIF(holidays,Holidays!K11)&gt;0, "H",Holidays!K11)</f>
        <v>44226</v>
      </c>
      <c r="L55" s="11"/>
      <c r="M55" s="29">
        <f>IF(COUNTIF(holidays,Holidays!M11)&gt;0, "H",Holidays!M11)</f>
        <v>44255</v>
      </c>
      <c r="N55" s="30"/>
      <c r="O55" s="30"/>
      <c r="P55" s="30"/>
      <c r="Q55" s="30"/>
      <c r="R55" s="30"/>
      <c r="S55" s="31"/>
      <c r="T55" s="11"/>
      <c r="U55" s="29">
        <f>IF(COUNTIF(holidays,Holidays!U11)&gt;0, "H",Holidays!U11)</f>
        <v>44283</v>
      </c>
      <c r="V55" s="30">
        <f>IF(COUNTIF(holidays,Holidays!V11)&gt;0, "H",Holidays!V11)</f>
        <v>44284</v>
      </c>
      <c r="W55" s="30">
        <f>IF(COUNTIF(holidays,Holidays!W11)&gt;0, "H",Holidays!W11)</f>
        <v>44285</v>
      </c>
      <c r="X55" s="30">
        <f>IF(COUNTIF(holidays,Holidays!X11)&gt;0, "H",Holidays!X11)</f>
        <v>44286</v>
      </c>
      <c r="Y55" s="30"/>
      <c r="Z55" s="30"/>
      <c r="AA55" s="31"/>
      <c r="AC55" s="29">
        <f>IF(COUNTIF(holidays,Holidays!AC11)&gt;0, "H",Holidays!AC11)</f>
        <v>44311</v>
      </c>
      <c r="AD55" s="30">
        <f>IF(COUNTIF(holidays,Holidays!AD11)&gt;0, "H",Holidays!AD11)</f>
        <v>44312</v>
      </c>
      <c r="AE55" s="30">
        <f>IF(COUNTIF(holidays,Holidays!AE11)&gt;0, "H",Holidays!AE11)</f>
        <v>44313</v>
      </c>
      <c r="AF55" s="30">
        <f>IF(COUNTIF(holidays,Holidays!AF11)&gt;0, "H",Holidays!AF11)</f>
        <v>44314</v>
      </c>
      <c r="AG55" s="30">
        <f>IF(COUNTIF(holidays,Holidays!AG11)&gt;0, "H",Holidays!AG11)</f>
        <v>44315</v>
      </c>
      <c r="AH55" s="30">
        <f>IF(COUNTIF(holidays,Holidays!AH11)&gt;0, "H",Holidays!AH11)</f>
        <v>44316</v>
      </c>
      <c r="AI55" s="31"/>
      <c r="AJ55" s="11"/>
      <c r="AK55" s="29">
        <f>IF(COUNTIF(holidays,Holidays!AK11)&gt;0, "H",Holidays!AK11)</f>
        <v>44339</v>
      </c>
      <c r="AL55" s="32">
        <f>IF(COUNTIF(holidays,Holidays!AL11)&gt;0, "H",Holidays!AL11)</f>
        <v>44340</v>
      </c>
      <c r="AM55" s="30">
        <f>IF(COUNTIF(holidays,Holidays!AM11)&gt;0, "H",Holidays!AM11)</f>
        <v>44341</v>
      </c>
      <c r="AN55" s="30">
        <f>IF(COUNTIF(holidays,Holidays!AN11)&gt;0, "H",Holidays!AN11)</f>
        <v>44342</v>
      </c>
      <c r="AO55" s="30">
        <f>IF(COUNTIF(holidays,Holidays!AO11)&gt;0, "H",Holidays!AO11)</f>
        <v>44343</v>
      </c>
      <c r="AP55" s="30">
        <f>IF(COUNTIF(holidays,Holidays!AP11)&gt;0, "H",Holidays!AP11)</f>
        <v>44344</v>
      </c>
      <c r="AQ55" s="31">
        <f>IF(COUNTIF(holidays,Holidays!AQ11)&gt;0, "H",Holidays!AQ11)</f>
        <v>44345</v>
      </c>
      <c r="AR55" s="51"/>
      <c r="AS55" s="29">
        <f>IF(COUNTIF(holidays,Holidays!AS11)&gt;0, "H",Holidays!AS11)</f>
        <v>44374</v>
      </c>
      <c r="AT55" s="30">
        <f>IF(COUNTIF(holidays,Holidays!AT11)&gt;0, "H",Holidays!AT11)</f>
        <v>44375</v>
      </c>
      <c r="AU55" s="30">
        <f>IF(COUNTIF(holidays,Holidays!AU11)&gt;0, "H",Holidays!AU11)</f>
        <v>44376</v>
      </c>
      <c r="AV55" s="30">
        <f>IF(COUNTIF(holidays,Holidays!AV11)&gt;0, "H",Holidays!AV11)</f>
        <v>44377</v>
      </c>
      <c r="AW55" s="30"/>
      <c r="AX55" s="30"/>
      <c r="AY55" s="31"/>
      <c r="AZ55" s="52"/>
      <c r="BA55" s="98">
        <f>IF(COUNTIF(holidays,Holidays!BA11)&gt;0, "H",Holidays!BA11)</f>
        <v>44402</v>
      </c>
      <c r="BB55" s="100">
        <f>IF(COUNTIF(holidays,Holidays!BB11)&gt;0, "H",Holidays!BB11)</f>
        <v>44403</v>
      </c>
      <c r="BC55" s="100">
        <f>IF(COUNTIF(holidays,Holidays!BC11)&gt;0, "H",Holidays!BC11)</f>
        <v>44404</v>
      </c>
      <c r="BD55" s="100">
        <f>IF(COUNTIF(holidays,Holidays!BD11)&gt;0, "H",Holidays!BD11)</f>
        <v>44405</v>
      </c>
      <c r="BE55" s="100">
        <f>IF(COUNTIF(holidays,Holidays!BE11)&gt;0, "H",Holidays!BE11)</f>
        <v>44406</v>
      </c>
      <c r="BF55" s="100">
        <f>IF(COUNTIF(holidays,Holidays!BF11)&gt;0, "H",Holidays!BF11)</f>
        <v>44407</v>
      </c>
      <c r="BG55" s="101">
        <f>IF(COUNTIF(holidays,Holidays!BG11)&gt;0, "H",Holidays!BG11)</f>
        <v>44408</v>
      </c>
      <c r="BH55" s="51"/>
      <c r="BI55" s="29">
        <f>IF(COUNTIF(holidays,Holidays!BI11)&gt;0, "H",Holidays!BI11)</f>
        <v>44437</v>
      </c>
      <c r="BJ55" s="30" t="str">
        <f>IF(COUNTIF(holidays,Holidays!BJ11)&gt;0, "H",Holidays!BJ11)</f>
        <v>H</v>
      </c>
      <c r="BK55" s="30">
        <f>IF(COUNTIF(holidays,Holidays!BK11)&gt;0, "H",Holidays!BK11)</f>
        <v>44439</v>
      </c>
      <c r="BL55" s="30"/>
      <c r="BM55" s="30"/>
      <c r="BN55" s="30"/>
      <c r="BO55" s="31"/>
      <c r="BP55" s="51"/>
      <c r="BQ55" s="29">
        <f>IF(COUNTIF(holidays,Holidays!BQ11)&gt;0, "H",Holidays!BQ11)</f>
        <v>44465</v>
      </c>
      <c r="BR55" s="30">
        <f>IF(COUNTIF(holidays,Holidays!BR11)&gt;0, "H",Holidays!BR11)</f>
        <v>44466</v>
      </c>
      <c r="BS55" s="30">
        <f>IF(COUNTIF(holidays,Holidays!BS11)&gt;0, "H",Holidays!BS11)</f>
        <v>44467</v>
      </c>
      <c r="BT55" s="30">
        <f>IF(COUNTIF(holidays,Holidays!BT11)&gt;0, "H",Holidays!BT11)</f>
        <v>44468</v>
      </c>
      <c r="BU55" s="30">
        <f>IF(COUNTIF(holidays,Holidays!BU11)&gt;0, "H",Holidays!BU11)</f>
        <v>44469</v>
      </c>
      <c r="BV55" s="30"/>
      <c r="BW55" s="31"/>
      <c r="BX55" s="52"/>
      <c r="BY55" s="29">
        <f>IF(COUNTIF(holidays,Holidays!BY11)&gt;0, "H",Holidays!BY11)</f>
        <v>44493</v>
      </c>
      <c r="BZ55" s="30">
        <f>IF(COUNTIF(holidays,Holidays!BZ11)&gt;0, "H",Holidays!BZ11)</f>
        <v>44494</v>
      </c>
      <c r="CA55" s="30">
        <f>IF(COUNTIF(holidays,Holidays!CA11)&gt;0, "H",Holidays!CA11)</f>
        <v>44495</v>
      </c>
      <c r="CB55" s="30">
        <f>IF(COUNTIF(holidays,Holidays!CB11)&gt;0, "H",Holidays!CB11)</f>
        <v>44496</v>
      </c>
      <c r="CC55" s="30">
        <f>IF(COUNTIF(holidays,Holidays!CC11)&gt;0, "H",Holidays!CC11)</f>
        <v>44497</v>
      </c>
      <c r="CD55" s="30">
        <f>IF(COUNTIF(holidays,Holidays!CD11)&gt;0, "H",Holidays!CD11)</f>
        <v>44498</v>
      </c>
      <c r="CE55" s="31">
        <f>IF(COUNTIF(holidays,Holidays!CE11)&gt;0, "H",Holidays!CE11)</f>
        <v>44499</v>
      </c>
      <c r="CF55" s="51"/>
      <c r="CG55" s="29">
        <f>IF(COUNTIF(holidays,Holidays!CG11)&gt;0, "H",Holidays!CG11)</f>
        <v>44528</v>
      </c>
      <c r="CH55" s="30">
        <f>IF(COUNTIF(holidays,Holidays!CH11)&gt;0, "H",Holidays!CH11)</f>
        <v>44529</v>
      </c>
      <c r="CI55" s="30">
        <f>IF(COUNTIF(holidays,Holidays!CI11)&gt;0, "H",Holidays!CI11)</f>
        <v>44530</v>
      </c>
      <c r="CJ55" s="30"/>
      <c r="CK55" s="30"/>
      <c r="CL55" s="30"/>
      <c r="CM55" s="31"/>
      <c r="CN55" s="51"/>
      <c r="CO55" s="29">
        <f>IF(COUNTIF(holidays,Holidays!CO11)&gt;0, "H",Holidays!CO11)</f>
        <v>44556</v>
      </c>
      <c r="CP55" s="30" t="str">
        <f>IF(COUNTIF(holidays,Holidays!CP11)&gt;0, "H",Holidays!CP11)</f>
        <v>H</v>
      </c>
      <c r="CQ55" s="30" t="str">
        <f>IF(COUNTIF(holidays,Holidays!CQ11)&gt;0, "H",Holidays!CQ11)</f>
        <v>H</v>
      </c>
      <c r="CR55" s="30">
        <f>IF(COUNTIF(holidays,Holidays!CR11)&gt;0, "H",Holidays!CR11)</f>
        <v>44559</v>
      </c>
      <c r="CS55" s="30">
        <f>IF(COUNTIF(holidays,Holidays!CS11)&gt;0, "H",Holidays!CS11)</f>
        <v>44560</v>
      </c>
      <c r="CT55" s="30">
        <f>IF(COUNTIF(holidays,Holidays!CT11)&gt;0, "H",Holidays!CT11)</f>
        <v>44561</v>
      </c>
      <c r="CU55" s="31"/>
    </row>
    <row r="56" spans="2:99" ht="16.5" thickBot="1">
      <c r="B56" s="9" t="s">
        <v>23</v>
      </c>
      <c r="C56" s="10">
        <f>COUNTIF(E51:CU56, "O")</f>
        <v>0</v>
      </c>
      <c r="E56" s="63">
        <f>IF(COUNTIF(holidays,Holidays!E12)&gt;0, "H",Holidays!E12)</f>
        <v>44227</v>
      </c>
      <c r="F56" s="16"/>
      <c r="G56" s="16"/>
      <c r="H56" s="16"/>
      <c r="I56" s="16"/>
      <c r="J56" s="16"/>
      <c r="K56" s="17"/>
      <c r="L56" s="11"/>
      <c r="M56" s="15"/>
      <c r="N56" s="16"/>
      <c r="O56" s="16"/>
      <c r="P56" s="16"/>
      <c r="Q56" s="16"/>
      <c r="R56" s="16"/>
      <c r="S56" s="17"/>
      <c r="T56" s="11"/>
      <c r="U56" s="18"/>
      <c r="V56" s="16"/>
      <c r="W56" s="16"/>
      <c r="X56" s="16"/>
      <c r="Y56" s="16"/>
      <c r="Z56" s="16"/>
      <c r="AA56" s="17"/>
      <c r="AC56" s="15"/>
      <c r="AD56" s="16"/>
      <c r="AE56" s="16"/>
      <c r="AF56" s="16"/>
      <c r="AG56" s="16"/>
      <c r="AH56" s="16"/>
      <c r="AI56" s="17"/>
      <c r="AJ56" s="11"/>
      <c r="AK56" s="64">
        <f>IF(COUNTIF(holidays,Holidays!AK12)&gt;0, "H",Holidays!AK12)</f>
        <v>44346</v>
      </c>
      <c r="AL56" s="65" t="str">
        <f>IF(COUNTIF(holidays,Holidays!AL12)&gt;0, "H",Holidays!AL12)</f>
        <v>H</v>
      </c>
      <c r="AM56" s="54"/>
      <c r="AN56" s="54"/>
      <c r="AO56" s="54"/>
      <c r="AP56" s="54"/>
      <c r="AQ56" s="55"/>
      <c r="AR56" s="51"/>
      <c r="AS56" s="56"/>
      <c r="AT56" s="54"/>
      <c r="AU56" s="54"/>
      <c r="AV56" s="54"/>
      <c r="AW56" s="54"/>
      <c r="AX56" s="54"/>
      <c r="AY56" s="55"/>
      <c r="AZ56" s="52"/>
      <c r="BA56" s="53"/>
      <c r="BB56" s="54"/>
      <c r="BC56" s="54"/>
      <c r="BD56" s="54"/>
      <c r="BE56" s="54"/>
      <c r="BF56" s="54"/>
      <c r="BG56" s="55"/>
      <c r="BH56" s="51"/>
      <c r="BI56" s="53"/>
      <c r="BJ56" s="54"/>
      <c r="BK56" s="54"/>
      <c r="BL56" s="54"/>
      <c r="BM56" s="54"/>
      <c r="BN56" s="54"/>
      <c r="BO56" s="55"/>
      <c r="BP56" s="51"/>
      <c r="BQ56" s="53"/>
      <c r="BR56" s="54"/>
      <c r="BS56" s="54"/>
      <c r="BT56" s="54"/>
      <c r="BU56" s="54"/>
      <c r="BV56" s="54"/>
      <c r="BW56" s="55"/>
      <c r="BX56" s="52"/>
      <c r="BY56" s="53">
        <f>IF(COUNTIF(holidays,Holidays!BY12)&gt;0, "H",Holidays!BY12)</f>
        <v>44500</v>
      </c>
      <c r="BZ56" s="54"/>
      <c r="CA56" s="54"/>
      <c r="CB56" s="54"/>
      <c r="CC56" s="54"/>
      <c r="CD56" s="54"/>
      <c r="CE56" s="55"/>
      <c r="CF56" s="51"/>
      <c r="CG56" s="53"/>
      <c r="CH56" s="54"/>
      <c r="CI56" s="54"/>
      <c r="CJ56" s="54"/>
      <c r="CK56" s="54"/>
      <c r="CL56" s="54"/>
      <c r="CM56" s="55"/>
      <c r="CN56" s="51"/>
      <c r="CO56" s="53"/>
      <c r="CP56" s="54"/>
      <c r="CQ56" s="54"/>
      <c r="CR56" s="54"/>
      <c r="CS56" s="54"/>
      <c r="CT56" s="54"/>
      <c r="CU56" s="55"/>
    </row>
    <row r="58" spans="2:99" ht="15.75" thickBot="1"/>
    <row r="59" spans="2:99" ht="18.75" thickBot="1">
      <c r="B59" s="81" t="s">
        <v>43</v>
      </c>
      <c r="C59" s="82"/>
      <c r="E59" s="86" t="s">
        <v>13</v>
      </c>
      <c r="F59" s="87"/>
      <c r="G59" s="87"/>
      <c r="H59" s="87"/>
      <c r="I59" s="87"/>
      <c r="J59" s="87"/>
      <c r="K59" s="88"/>
      <c r="L59" s="11"/>
      <c r="M59" s="86" t="s">
        <v>14</v>
      </c>
      <c r="N59" s="87"/>
      <c r="O59" s="87"/>
      <c r="P59" s="87"/>
      <c r="Q59" s="87"/>
      <c r="R59" s="87"/>
      <c r="S59" s="88"/>
      <c r="T59" s="11"/>
      <c r="U59" s="86" t="s">
        <v>15</v>
      </c>
      <c r="V59" s="87"/>
      <c r="W59" s="87"/>
      <c r="X59" s="87"/>
      <c r="Y59" s="87"/>
      <c r="Z59" s="87"/>
      <c r="AA59" s="88"/>
      <c r="AC59" s="86" t="s">
        <v>25</v>
      </c>
      <c r="AD59" s="87"/>
      <c r="AE59" s="87"/>
      <c r="AF59" s="87"/>
      <c r="AG59" s="87"/>
      <c r="AH59" s="87"/>
      <c r="AI59" s="88"/>
      <c r="AJ59" s="11"/>
      <c r="AK59" s="86" t="s">
        <v>26</v>
      </c>
      <c r="AL59" s="87"/>
      <c r="AM59" s="87"/>
      <c r="AN59" s="87"/>
      <c r="AO59" s="87"/>
      <c r="AP59" s="87"/>
      <c r="AQ59" s="88"/>
      <c r="AR59" s="11"/>
      <c r="AS59" s="86" t="s">
        <v>27</v>
      </c>
      <c r="AT59" s="87"/>
      <c r="AU59" s="87"/>
      <c r="AV59" s="87"/>
      <c r="AW59" s="87"/>
      <c r="AX59" s="87"/>
      <c r="AY59" s="88"/>
      <c r="BA59" s="89" t="s">
        <v>28</v>
      </c>
      <c r="BB59" s="90"/>
      <c r="BC59" s="90"/>
      <c r="BD59" s="90"/>
      <c r="BE59" s="90"/>
      <c r="BF59" s="90"/>
      <c r="BG59" s="91"/>
      <c r="BH59" s="11"/>
      <c r="BI59" s="86" t="s">
        <v>29</v>
      </c>
      <c r="BJ59" s="87"/>
      <c r="BK59" s="87"/>
      <c r="BL59" s="87"/>
      <c r="BM59" s="87"/>
      <c r="BN59" s="87"/>
      <c r="BO59" s="88"/>
      <c r="BP59" s="11"/>
      <c r="BQ59" s="86" t="s">
        <v>30</v>
      </c>
      <c r="BR59" s="87"/>
      <c r="BS59" s="87"/>
      <c r="BT59" s="87"/>
      <c r="BU59" s="87"/>
      <c r="BV59" s="87"/>
      <c r="BW59" s="88"/>
      <c r="BY59" s="86" t="s">
        <v>31</v>
      </c>
      <c r="BZ59" s="87"/>
      <c r="CA59" s="87"/>
      <c r="CB59" s="87"/>
      <c r="CC59" s="87"/>
      <c r="CD59" s="87"/>
      <c r="CE59" s="88"/>
      <c r="CF59" s="11"/>
      <c r="CG59" s="86" t="s">
        <v>32</v>
      </c>
      <c r="CH59" s="87"/>
      <c r="CI59" s="87"/>
      <c r="CJ59" s="87"/>
      <c r="CK59" s="87"/>
      <c r="CL59" s="87"/>
      <c r="CM59" s="88"/>
      <c r="CN59" s="11"/>
      <c r="CO59" s="86" t="s">
        <v>33</v>
      </c>
      <c r="CP59" s="87"/>
      <c r="CQ59" s="87"/>
      <c r="CR59" s="87"/>
      <c r="CS59" s="87"/>
      <c r="CT59" s="87"/>
      <c r="CU59" s="88"/>
    </row>
    <row r="60" spans="2:99" ht="16.5" thickBot="1">
      <c r="B60" s="2" t="s">
        <v>0</v>
      </c>
      <c r="C60" s="3">
        <f>SUM(C61:C66)</f>
        <v>9</v>
      </c>
      <c r="E60" s="12" t="s">
        <v>16</v>
      </c>
      <c r="F60" s="13" t="s">
        <v>17</v>
      </c>
      <c r="G60" s="13" t="s">
        <v>18</v>
      </c>
      <c r="H60" s="13" t="s">
        <v>19</v>
      </c>
      <c r="I60" s="13" t="s">
        <v>20</v>
      </c>
      <c r="J60" s="13" t="s">
        <v>21</v>
      </c>
      <c r="K60" s="14" t="s">
        <v>22</v>
      </c>
      <c r="L60" s="11"/>
      <c r="M60" s="12" t="s">
        <v>16</v>
      </c>
      <c r="N60" s="13" t="s">
        <v>17</v>
      </c>
      <c r="O60" s="13" t="s">
        <v>18</v>
      </c>
      <c r="P60" s="13" t="s">
        <v>19</v>
      </c>
      <c r="Q60" s="13" t="s">
        <v>20</v>
      </c>
      <c r="R60" s="13" t="s">
        <v>21</v>
      </c>
      <c r="S60" s="14" t="s">
        <v>22</v>
      </c>
      <c r="T60" s="11"/>
      <c r="U60" s="12" t="s">
        <v>16</v>
      </c>
      <c r="V60" s="13" t="s">
        <v>17</v>
      </c>
      <c r="W60" s="13" t="s">
        <v>18</v>
      </c>
      <c r="X60" s="13" t="s">
        <v>19</v>
      </c>
      <c r="Y60" s="13" t="s">
        <v>20</v>
      </c>
      <c r="Z60" s="13" t="s">
        <v>21</v>
      </c>
      <c r="AA60" s="14" t="s">
        <v>22</v>
      </c>
      <c r="AC60" s="12" t="s">
        <v>16</v>
      </c>
      <c r="AD60" s="13" t="s">
        <v>17</v>
      </c>
      <c r="AE60" s="13" t="s">
        <v>18</v>
      </c>
      <c r="AF60" s="13" t="s">
        <v>19</v>
      </c>
      <c r="AG60" s="13" t="s">
        <v>20</v>
      </c>
      <c r="AH60" s="13" t="s">
        <v>21</v>
      </c>
      <c r="AI60" s="14" t="s">
        <v>22</v>
      </c>
      <c r="AJ60" s="11"/>
      <c r="AK60" s="12" t="s">
        <v>16</v>
      </c>
      <c r="AL60" s="13" t="s">
        <v>17</v>
      </c>
      <c r="AM60" s="13" t="s">
        <v>18</v>
      </c>
      <c r="AN60" s="13" t="s">
        <v>19</v>
      </c>
      <c r="AO60" s="13" t="s">
        <v>20</v>
      </c>
      <c r="AP60" s="13" t="s">
        <v>21</v>
      </c>
      <c r="AQ60" s="14" t="s">
        <v>22</v>
      </c>
      <c r="AR60" s="11"/>
      <c r="AS60" s="12" t="s">
        <v>16</v>
      </c>
      <c r="AT60" s="13" t="s">
        <v>17</v>
      </c>
      <c r="AU60" s="13" t="s">
        <v>18</v>
      </c>
      <c r="AV60" s="13" t="s">
        <v>19</v>
      </c>
      <c r="AW60" s="13" t="s">
        <v>20</v>
      </c>
      <c r="AX60" s="13" t="s">
        <v>21</v>
      </c>
      <c r="AY60" s="14" t="s">
        <v>22</v>
      </c>
      <c r="BA60" s="57" t="s">
        <v>16</v>
      </c>
      <c r="BB60" s="58" t="s">
        <v>17</v>
      </c>
      <c r="BC60" s="58" t="s">
        <v>18</v>
      </c>
      <c r="BD60" s="58" t="s">
        <v>19</v>
      </c>
      <c r="BE60" s="58" t="s">
        <v>20</v>
      </c>
      <c r="BF60" s="58" t="s">
        <v>21</v>
      </c>
      <c r="BG60" s="59" t="s">
        <v>22</v>
      </c>
      <c r="BH60" s="11"/>
      <c r="BI60" s="12" t="s">
        <v>16</v>
      </c>
      <c r="BJ60" s="13" t="s">
        <v>17</v>
      </c>
      <c r="BK60" s="13" t="s">
        <v>18</v>
      </c>
      <c r="BL60" s="13" t="s">
        <v>19</v>
      </c>
      <c r="BM60" s="13" t="s">
        <v>20</v>
      </c>
      <c r="BN60" s="13" t="s">
        <v>21</v>
      </c>
      <c r="BO60" s="14" t="s">
        <v>22</v>
      </c>
      <c r="BP60" s="11"/>
      <c r="BQ60" s="12" t="s">
        <v>16</v>
      </c>
      <c r="BR60" s="13" t="s">
        <v>17</v>
      </c>
      <c r="BS60" s="13" t="s">
        <v>18</v>
      </c>
      <c r="BT60" s="13" t="s">
        <v>19</v>
      </c>
      <c r="BU60" s="13" t="s">
        <v>20</v>
      </c>
      <c r="BV60" s="13" t="s">
        <v>21</v>
      </c>
      <c r="BW60" s="14" t="s">
        <v>22</v>
      </c>
      <c r="BY60" s="12" t="s">
        <v>16</v>
      </c>
      <c r="BZ60" s="13" t="s">
        <v>17</v>
      </c>
      <c r="CA60" s="13" t="s">
        <v>18</v>
      </c>
      <c r="CB60" s="13" t="s">
        <v>19</v>
      </c>
      <c r="CC60" s="13" t="s">
        <v>20</v>
      </c>
      <c r="CD60" s="13" t="s">
        <v>21</v>
      </c>
      <c r="CE60" s="14" t="s">
        <v>22</v>
      </c>
      <c r="CF60" s="11"/>
      <c r="CG60" s="12" t="s">
        <v>16</v>
      </c>
      <c r="CH60" s="13" t="s">
        <v>17</v>
      </c>
      <c r="CI60" s="13" t="s">
        <v>18</v>
      </c>
      <c r="CJ60" s="13" t="s">
        <v>19</v>
      </c>
      <c r="CK60" s="13" t="s">
        <v>20</v>
      </c>
      <c r="CL60" s="13" t="s">
        <v>21</v>
      </c>
      <c r="CM60" s="14" t="s">
        <v>22</v>
      </c>
      <c r="CN60" s="11"/>
      <c r="CO60" s="12" t="s">
        <v>16</v>
      </c>
      <c r="CP60" s="13" t="s">
        <v>17</v>
      </c>
      <c r="CQ60" s="13" t="s">
        <v>18</v>
      </c>
      <c r="CR60" s="13" t="s">
        <v>19</v>
      </c>
      <c r="CS60" s="13" t="s">
        <v>20</v>
      </c>
      <c r="CT60" s="13" t="s">
        <v>21</v>
      </c>
      <c r="CU60" s="14" t="s">
        <v>22</v>
      </c>
    </row>
    <row r="61" spans="2:99" ht="15.75">
      <c r="B61" s="4" t="s">
        <v>7</v>
      </c>
      <c r="C61" s="5">
        <f>COUNTIF(E61:CU66, "V")</f>
        <v>1</v>
      </c>
      <c r="E61" s="25"/>
      <c r="F61" s="26"/>
      <c r="G61" s="26"/>
      <c r="H61" s="62"/>
      <c r="I61" s="27"/>
      <c r="J61" s="27" t="str">
        <f>IF(COUNTIF(holidays,Holidays!J7)&gt;0, "H",Holidays!$J$7)</f>
        <v>H</v>
      </c>
      <c r="K61" s="28">
        <f>IF(COUNTIF(holidays,Holidays!K7)&gt;0, "H",Holidays!K7)</f>
        <v>44198</v>
      </c>
      <c r="L61" s="11"/>
      <c r="M61" s="29"/>
      <c r="N61" s="42">
        <f>IF(COUNTIF(holidays,Holidays!N7)&gt;0, "H",Holidays!N7)</f>
        <v>44228</v>
      </c>
      <c r="O61" s="30">
        <f>IF(COUNTIF(holidays,Holidays!O7)&gt;0, "H",Holidays!O7)</f>
        <v>44229</v>
      </c>
      <c r="P61" s="30">
        <f>IF(COUNTIF(holidays,Holidays!P7)&gt;0, "H",Holidays!P7)</f>
        <v>44230</v>
      </c>
      <c r="Q61" s="30">
        <f>IF(COUNTIF(holidays,Holidays!Q7)&gt;0, "H",Holidays!Q7)</f>
        <v>44231</v>
      </c>
      <c r="R61" s="30">
        <f>IF(COUNTIF(holidays,Holidays!R7)&gt;0, "H",Holidays!R7)</f>
        <v>44232</v>
      </c>
      <c r="S61" s="28">
        <f>IF(COUNTIF(holidays,Holidays!S7)&gt;0, "H",Holidays!S7)</f>
        <v>44233</v>
      </c>
      <c r="T61" s="11"/>
      <c r="U61" s="25"/>
      <c r="V61" s="39">
        <f>IF(COUNTIF(holidays,Holidays!V7)&gt;0, "H",Holidays!V7)</f>
        <v>44256</v>
      </c>
      <c r="W61" s="26">
        <f>IF(COUNTIF(holidays,Holidays!W7)&gt;0, "H",Holidays!W7)</f>
        <v>44257</v>
      </c>
      <c r="X61" s="26">
        <f>IF(COUNTIF(holidays,Holidays!X7)&gt;0, "H",Holidays!X7)</f>
        <v>44258</v>
      </c>
      <c r="Y61" s="26">
        <f>IF(COUNTIF(holidays,Holidays!Y7)&gt;0, "H",Holidays!Y7)</f>
        <v>44259</v>
      </c>
      <c r="Z61" s="26">
        <f>IF(COUNTIF(holidays,Holidays!Z7)&gt;0, "H",Holidays!Z7)</f>
        <v>44260</v>
      </c>
      <c r="AA61" s="28">
        <f>IF(COUNTIF(holidays,Holidays!AA7)&gt;0, "H",Holidays!AA7)</f>
        <v>44261</v>
      </c>
      <c r="AC61" s="25"/>
      <c r="AD61" s="26"/>
      <c r="AE61" s="26"/>
      <c r="AF61" s="26"/>
      <c r="AG61" s="26">
        <f>IF(COUNTIF(holidays,Holidays!AG7)&gt;0, "H",Holidays!AG7)</f>
        <v>44287</v>
      </c>
      <c r="AH61" s="26" t="str">
        <f>IF(COUNTIF(holidays,Holidays!AH7)&gt;0, "H",Holidays!AH7)</f>
        <v>H</v>
      </c>
      <c r="AI61" s="28">
        <f>IF(COUNTIF(holidays,Holidays!AI7)&gt;0, "H",Holidays!AI7)</f>
        <v>44289</v>
      </c>
      <c r="AJ61" s="11"/>
      <c r="AK61" s="25"/>
      <c r="AL61" s="26"/>
      <c r="AM61" s="26"/>
      <c r="AN61" s="26"/>
      <c r="AO61" s="26"/>
      <c r="AP61" s="26"/>
      <c r="AQ61" s="28">
        <f>IF(COUNTIF(holidays,Holidays!AQ7)&gt;0, "H",Holidays!AQ7)</f>
        <v>44317</v>
      </c>
      <c r="AR61" s="51"/>
      <c r="AS61" s="25"/>
      <c r="AT61" s="26"/>
      <c r="AU61" s="26">
        <f>IF(COUNTIF(holidays,Holidays!AU7)&gt;0, "H",Holidays!AU7)</f>
        <v>44348</v>
      </c>
      <c r="AV61" s="26">
        <f>IF(COUNTIF(holidays,Holidays!AV7)&gt;0, "H",Holidays!AV7)</f>
        <v>44349</v>
      </c>
      <c r="AW61" s="26">
        <f>IF(COUNTIF(holidays,Holidays!AW7)&gt;0, "H",Holidays!AW7)</f>
        <v>44350</v>
      </c>
      <c r="AX61" s="26">
        <f>IF(COUNTIF(holidays,Holidays!AX7)&gt;0, "H",Holidays!AX7)</f>
        <v>44351</v>
      </c>
      <c r="AY61" s="28">
        <f>IF(COUNTIF(holidays,Holidays!AY7)&gt;0, "H",Holidays!AY7)</f>
        <v>44352</v>
      </c>
      <c r="AZ61" s="52"/>
      <c r="BA61" s="60"/>
      <c r="BB61" s="61"/>
      <c r="BC61" s="61"/>
      <c r="BD61" s="61"/>
      <c r="BE61" s="102">
        <f>IF(COUNTIF(holidays,Holidays!BE7)&gt;0, "H",Holidays!BE7)</f>
        <v>44378</v>
      </c>
      <c r="BF61" s="103">
        <f>IF(COUNTIF(holidays,Holidays!BF7)&gt;0, "H",Holidays!BF7)</f>
        <v>44379</v>
      </c>
      <c r="BG61" s="104">
        <f>IF(COUNTIF(holidays,Holidays!BG7)&gt;0, "H",Holidays!BG7)</f>
        <v>44380</v>
      </c>
      <c r="BH61" s="51"/>
      <c r="BI61" s="105">
        <f>IF(COUNTIF(holidays,Holidays!BI7)&gt;0, "H",Holidays!BI7)</f>
        <v>44409</v>
      </c>
      <c r="BJ61" s="102">
        <f>IF(COUNTIF(holidays,Holidays!BJ7)&gt;0, "H",Holidays!BJ7)</f>
        <v>44410</v>
      </c>
      <c r="BK61" s="102">
        <f>IF(COUNTIF(holidays,Holidays!BK7)&gt;0, "H",Holidays!BK7)</f>
        <v>44411</v>
      </c>
      <c r="BL61" s="102">
        <f>IF(COUNTIF(holidays,Holidays!BL7)&gt;0, "H",Holidays!BL7)</f>
        <v>44412</v>
      </c>
      <c r="BM61" s="102">
        <f>IF(COUNTIF(holidays,Holidays!BM7)&gt;0, "H",Holidays!BM7)</f>
        <v>44413</v>
      </c>
      <c r="BN61" s="102">
        <f>IF(COUNTIF(holidays,Holidays!BN7)&gt;0, "H",Holidays!BN7)</f>
        <v>44414</v>
      </c>
      <c r="BO61" s="28">
        <f>IF(COUNTIF(holidays,Holidays!BO7)&gt;0, "H",Holidays!BO7)</f>
        <v>44415</v>
      </c>
      <c r="BP61" s="51"/>
      <c r="BQ61" s="25"/>
      <c r="BR61" s="26"/>
      <c r="BS61" s="26"/>
      <c r="BT61" s="26">
        <f>IF(COUNTIF(holidays,Holidays!BT7)&gt;0, "H",Holidays!BT7)</f>
        <v>44440</v>
      </c>
      <c r="BU61" s="26">
        <f>IF(COUNTIF(holidays,Holidays!BU7)&gt;0, "H",Holidays!BU7)</f>
        <v>44441</v>
      </c>
      <c r="BV61" s="26">
        <f>IF(COUNTIF(holidays,Holidays!BV7)&gt;0, "H",Holidays!BV7)</f>
        <v>44442</v>
      </c>
      <c r="BW61" s="28">
        <f>IF(COUNTIF(holidays,Holidays!BW7)&gt;0, "H",Holidays!BW7)</f>
        <v>44443</v>
      </c>
      <c r="BX61" s="52"/>
      <c r="BY61" s="25"/>
      <c r="BZ61" s="26"/>
      <c r="CA61" s="26"/>
      <c r="CB61" s="26"/>
      <c r="CC61" s="26"/>
      <c r="CD61" s="26">
        <f>IF(COUNTIF(holidays,Holidays!CD7)&gt;0, "H",Holidays!CD7)</f>
        <v>44470</v>
      </c>
      <c r="CE61" s="28">
        <f>IF(COUNTIF(holidays,Holidays!CE7)&gt;0, "H",Holidays!CE7)</f>
        <v>44471</v>
      </c>
      <c r="CF61" s="51"/>
      <c r="CG61" s="25"/>
      <c r="CH61" s="26">
        <f>IF(COUNTIF(holidays,Holidays!CH7)&gt;0, "H",Holidays!CH7)</f>
        <v>44501</v>
      </c>
      <c r="CI61" s="26">
        <f>IF(COUNTIF(holidays,Holidays!CI7)&gt;0, "H",Holidays!CI7)</f>
        <v>44502</v>
      </c>
      <c r="CJ61" s="26">
        <f>IF(COUNTIF(holidays,Holidays!CJ7)&gt;0, "H",Holidays!CJ7)</f>
        <v>44503</v>
      </c>
      <c r="CK61" s="26">
        <f>IF(COUNTIF(holidays,Holidays!CK7)&gt;0, "H",Holidays!CK7)</f>
        <v>44504</v>
      </c>
      <c r="CL61" s="26">
        <f>IF(COUNTIF(holidays,Holidays!CL7)&gt;0, "H",Holidays!CL7)</f>
        <v>44505</v>
      </c>
      <c r="CM61" s="28">
        <f>IF(COUNTIF(holidays,Holidays!CM7)&gt;0, "H",Holidays!CM7)</f>
        <v>44506</v>
      </c>
      <c r="CN61" s="51"/>
      <c r="CO61" s="25"/>
      <c r="CP61" s="26"/>
      <c r="CQ61" s="26"/>
      <c r="CR61" s="26">
        <f>IF(COUNTIF(holidays,Holidays!CR7)&gt;0, "H",Holidays!CR7)</f>
        <v>44531</v>
      </c>
      <c r="CS61" s="26">
        <f>IF(COUNTIF(holidays,Holidays!CS7)&gt;0, "H",Holidays!CS7)</f>
        <v>44532</v>
      </c>
      <c r="CT61" s="26">
        <f>IF(COUNTIF(holidays,Holidays!CT7)&gt;0, "H",Holidays!CT7)</f>
        <v>44533</v>
      </c>
      <c r="CU61" s="28">
        <f>IF(COUNTIF(holidays,Holidays!CU7)&gt;0, "H",Holidays!CU7)</f>
        <v>44534</v>
      </c>
    </row>
    <row r="62" spans="2:99" ht="15.75">
      <c r="B62" s="24" t="s">
        <v>8</v>
      </c>
      <c r="C62" s="5">
        <f>COUNTIF(E61:CU66, "H")</f>
        <v>8</v>
      </c>
      <c r="E62" s="29">
        <f>IF(COUNTIF(holidays,Holidays!E8)&gt;0, "H",Holidays!E8)</f>
        <v>44199</v>
      </c>
      <c r="F62" s="30">
        <f>IF(COUNTIF(holidays,Holidays!F8)&gt;0, "H",Holidays!F8)</f>
        <v>44200</v>
      </c>
      <c r="G62" s="30">
        <f>IF(COUNTIF(holidays,Holidays!G8)&gt;0, "H",Holidays!G8)</f>
        <v>44201</v>
      </c>
      <c r="H62" s="30">
        <f>IF(COUNTIF(holidays,Holidays!H8)&gt;0, "H",Holidays!H8)</f>
        <v>44202</v>
      </c>
      <c r="I62" s="30">
        <f>IF(COUNTIF(holidays,Holidays!I8)&gt;0, "H",Holidays!I8)</f>
        <v>44203</v>
      </c>
      <c r="J62" s="30">
        <f>IF(COUNTIF(holidays,Holidays!J8)&gt;0, "H",Holidays!J8)</f>
        <v>44204</v>
      </c>
      <c r="K62" s="31">
        <f>IF(COUNTIF(holidays,Holidays!K8)&gt;0, "H",Holidays!K8)</f>
        <v>44205</v>
      </c>
      <c r="L62" s="11"/>
      <c r="M62" s="29">
        <f>IF(COUNTIF(holidays,Holidays!M8)&gt;0, "H",Holidays!M8)</f>
        <v>44234</v>
      </c>
      <c r="N62" s="30">
        <f>IF(COUNTIF(holidays,Holidays!N8)&gt;0, "H",Holidays!N8)</f>
        <v>44235</v>
      </c>
      <c r="O62" s="30">
        <f>IF(COUNTIF(holidays,Holidays!O8)&gt;0, "H",Holidays!O8)</f>
        <v>44236</v>
      </c>
      <c r="P62" s="30">
        <f>IF(COUNTIF(holidays,Holidays!P8)&gt;0, "H",Holidays!P8)</f>
        <v>44237</v>
      </c>
      <c r="Q62" s="30">
        <f>IF(COUNTIF(holidays,Holidays!Q8)&gt;0, "H",Holidays!Q8)</f>
        <v>44239</v>
      </c>
      <c r="R62" s="30">
        <f>IF(COUNTIF(holidays,Holidays!R8)&gt;0, "H",Holidays!R8)</f>
        <v>44239</v>
      </c>
      <c r="S62" s="31">
        <f>IF(COUNTIF(holidays,Holidays!S8)&gt;0, "H",Holidays!S8)</f>
        <v>44240</v>
      </c>
      <c r="T62" s="11"/>
      <c r="U62" s="29">
        <f>IF(COUNTIF(holidays,Holidays!U8)&gt;0, "H",Holidays!U8)</f>
        <v>44262</v>
      </c>
      <c r="V62" s="30">
        <f>IF(COUNTIF(holidays,Holidays!V8)&gt;0, "H",Holidays!V8)</f>
        <v>44263</v>
      </c>
      <c r="W62" s="30">
        <f>IF(COUNTIF(holidays,Holidays!W8)&gt;0, "H",Holidays!W8)</f>
        <v>44264</v>
      </c>
      <c r="X62" s="30">
        <f>IF(COUNTIF(holidays,Holidays!X8)&gt;0, "H",Holidays!X8)</f>
        <v>44265</v>
      </c>
      <c r="Y62" s="30">
        <f>IF(COUNTIF(holidays,Holidays!Y8)&gt;0, "H",Holidays!Y8)</f>
        <v>44266</v>
      </c>
      <c r="Z62" s="30">
        <f>IF(COUNTIF(holidays,Holidays!Z8)&gt;0, "H",Holidays!Z8)</f>
        <v>44267</v>
      </c>
      <c r="AA62" s="31">
        <f>IF(COUNTIF(holidays,Holidays!AA8)&gt;0, "H",Holidays!AA8)</f>
        <v>44268</v>
      </c>
      <c r="AC62" s="29">
        <f>IF(COUNTIF(holidays,Holidays!AC8)&gt;0, "H",Holidays!AC8)</f>
        <v>44290</v>
      </c>
      <c r="AD62" s="30" t="str">
        <f>IF(COUNTIF(holidays,Holidays!AD8)&gt;0, "H",Holidays!AD8)</f>
        <v>H</v>
      </c>
      <c r="AE62" s="30">
        <f>IF(COUNTIF(holidays,Holidays!AE8)&gt;0, "H",Holidays!AE8)</f>
        <v>44292</v>
      </c>
      <c r="AF62" s="30">
        <f>IF(COUNTIF(holidays,Holidays!AF8)&gt;0, "H",Holidays!AF8)</f>
        <v>44293</v>
      </c>
      <c r="AG62" s="30">
        <f>IF(COUNTIF(holidays,Holidays!AG8)&gt;0, "H",Holidays!AG8)</f>
        <v>44294</v>
      </c>
      <c r="AH62" s="30">
        <f>IF(COUNTIF(holidays,Holidays!AH8)&gt;0, "H",Holidays!AH8)</f>
        <v>44295</v>
      </c>
      <c r="AI62" s="31">
        <f>IF(COUNTIF(holidays,Holidays!AI8)&gt;0, "H",Holidays!AI8)</f>
        <v>44296</v>
      </c>
      <c r="AJ62" s="11"/>
      <c r="AK62" s="29">
        <f>IF(COUNTIF(holidays,Holidays!AK8)&gt;0, "H",Holidays!AK8)</f>
        <v>44318</v>
      </c>
      <c r="AL62" s="30" t="str">
        <f>IF(COUNTIF(holidays,Holidays!AL8)&gt;0, "H",Holidays!AL8)</f>
        <v>H</v>
      </c>
      <c r="AM62" s="30">
        <f>IF(COUNTIF(holidays,Holidays!AM8)&gt;0, "H",Holidays!AM8)</f>
        <v>44320</v>
      </c>
      <c r="AN62" s="30">
        <f>IF(COUNTIF(holidays,Holidays!AN8)&gt;0, "H",Holidays!AN8)</f>
        <v>44321</v>
      </c>
      <c r="AO62" s="30">
        <f>IF(COUNTIF(holidays,Holidays!AO8)&gt;0, "H",Holidays!AO8)</f>
        <v>44322</v>
      </c>
      <c r="AP62" s="30">
        <f>IF(COUNTIF(holidays,Holidays!AP8)&gt;0, "H",Holidays!AP8)</f>
        <v>44323</v>
      </c>
      <c r="AQ62" s="31">
        <f>IF(COUNTIF(holidays,Holidays!AQ8)&gt;0, "H",Holidays!AQ8)</f>
        <v>44324</v>
      </c>
      <c r="AR62" s="51"/>
      <c r="AS62" s="29">
        <f>IF(COUNTIF(holidays,Holidays!AS8)&gt;0, "H",Holidays!AS8)</f>
        <v>44353</v>
      </c>
      <c r="AT62" s="30">
        <f>IF(COUNTIF(holidays,Holidays!AT8)&gt;0, "H",Holidays!AT8)</f>
        <v>44354</v>
      </c>
      <c r="AU62" s="30">
        <f>IF(COUNTIF(holidays,Holidays!AU8)&gt;0, "H",Holidays!AU8)</f>
        <v>44355</v>
      </c>
      <c r="AV62" s="30">
        <f>IF(COUNTIF(holidays,Holidays!AV8)&gt;0, "H",Holidays!AV8)</f>
        <v>44356</v>
      </c>
      <c r="AW62" s="30">
        <f>IF(COUNTIF(holidays,Holidays!AW8)&gt;0, "H",Holidays!AW8)</f>
        <v>44357</v>
      </c>
      <c r="AX62" s="30">
        <f>IF(COUNTIF(holidays,Holidays!AX8)&gt;0, "H",Holidays!AX8)</f>
        <v>44358</v>
      </c>
      <c r="AY62" s="31">
        <f>IF(COUNTIF(holidays,Holidays!AY8)&gt;0, "H",Holidays!AY8)</f>
        <v>44359</v>
      </c>
      <c r="AZ62" s="52"/>
      <c r="BA62" s="98">
        <f>IF(COUNTIF(holidays,Holidays!BA8)&gt;0, "H",Holidays!BA8)</f>
        <v>44381</v>
      </c>
      <c r="BB62" s="99">
        <f>IF(COUNTIF(holidays,Holidays!BB8)&gt;0, "H",Holidays!BB8)</f>
        <v>44382</v>
      </c>
      <c r="BC62" s="100">
        <f>IF(COUNTIF(holidays,Holidays!BC8)&gt;0, "H",Holidays!BC8)</f>
        <v>44383</v>
      </c>
      <c r="BD62" s="100">
        <f>IF(COUNTIF(holidays,Holidays!BD8)&gt;0, "H",Holidays!BD8)</f>
        <v>44384</v>
      </c>
      <c r="BE62" s="100">
        <f>IF(COUNTIF(holidays,Holidays!BE8)&gt;0, "H",Holidays!BE8)</f>
        <v>44385</v>
      </c>
      <c r="BF62" s="100">
        <f>IF(COUNTIF(holidays,Holidays!BF8)&gt;0, "H",Holidays!BF8)</f>
        <v>44386</v>
      </c>
      <c r="BG62" s="101">
        <f>IF(COUNTIF(holidays,Holidays!BG8)&gt;0, "H",Holidays!BG8)</f>
        <v>44387</v>
      </c>
      <c r="BH62" s="51"/>
      <c r="BI62" s="29">
        <f>IF(COUNTIF(holidays,Holidays!BI8)&gt;0, "H",Holidays!BI8)</f>
        <v>44416</v>
      </c>
      <c r="BJ62" s="30">
        <f>IF(COUNTIF(holidays,Holidays!BJ8)&gt;0, "H",Holidays!BJ8)</f>
        <v>44417</v>
      </c>
      <c r="BK62" s="30">
        <f>IF(COUNTIF(holidays,Holidays!BK8)&gt;0, "H",Holidays!BK8)</f>
        <v>44418</v>
      </c>
      <c r="BL62" s="30">
        <f>IF(COUNTIF(holidays,Holidays!BL8)&gt;0, "H",Holidays!BL8)</f>
        <v>44419</v>
      </c>
      <c r="BM62" s="30">
        <f>IF(COUNTIF(holidays,Holidays!BM8)&gt;0, "H",Holidays!BM8)</f>
        <v>44420</v>
      </c>
      <c r="BN62" s="30">
        <f>IF(COUNTIF(holidays,Holidays!BN8)&gt;0, "H",Holidays!BN8)</f>
        <v>44421</v>
      </c>
      <c r="BO62" s="31">
        <f>IF(COUNTIF(holidays,Holidays!BO8)&gt;0, "H",Holidays!BO8)</f>
        <v>44422</v>
      </c>
      <c r="BP62" s="51"/>
      <c r="BQ62" s="29">
        <f>IF(COUNTIF(holidays,Holidays!BQ8)&gt;0, "H",Holidays!BQ8)</f>
        <v>44444</v>
      </c>
      <c r="BR62" s="32">
        <f>IF(COUNTIF(holidays,Holidays!BR8)&gt;0, "H",Holidays!BR8)</f>
        <v>44445</v>
      </c>
      <c r="BS62" s="30">
        <f>IF(COUNTIF(holidays,Holidays!BS8)&gt;0, "H",Holidays!BS8)</f>
        <v>44446</v>
      </c>
      <c r="BT62" s="30">
        <f>IF(COUNTIF(holidays,Holidays!BT8)&gt;0, "H",Holidays!BT8)</f>
        <v>44447</v>
      </c>
      <c r="BU62" s="30">
        <f>IF(COUNTIF(holidays,Holidays!BU8)&gt;0, "H",Holidays!BU8)</f>
        <v>44448</v>
      </c>
      <c r="BV62" s="30">
        <f>IF(COUNTIF(holidays,Holidays!BV8)&gt;0, "H",Holidays!BV8)</f>
        <v>44449</v>
      </c>
      <c r="BW62" s="31">
        <f>IF(COUNTIF(holidays,Holidays!BW8)&gt;0, "H",Holidays!BW8)</f>
        <v>44450</v>
      </c>
      <c r="BX62" s="52"/>
      <c r="BY62" s="29">
        <f>IF(COUNTIF(holidays,Holidays!BY8)&gt;0, "H",Holidays!BY8)</f>
        <v>44472</v>
      </c>
      <c r="BZ62" s="30">
        <f>IF(COUNTIF(holidays,Holidays!BZ8)&gt;0, "H",Holidays!BZ8)</f>
        <v>44473</v>
      </c>
      <c r="CA62" s="30">
        <f>IF(COUNTIF(holidays,Holidays!CA8)&gt;0, "H",Holidays!CA8)</f>
        <v>44474</v>
      </c>
      <c r="CB62" s="30">
        <f>IF(COUNTIF(holidays,Holidays!CB8)&gt;0, "H",Holidays!CB8)</f>
        <v>44475</v>
      </c>
      <c r="CC62" s="30">
        <f>IF(COUNTIF(holidays,Holidays!CC8)&gt;0, "H",Holidays!CC8)</f>
        <v>44476</v>
      </c>
      <c r="CD62" s="30">
        <f>IF(COUNTIF(holidays,Holidays!CD8)&gt;0, "H",Holidays!CD8)</f>
        <v>44477</v>
      </c>
      <c r="CE62" s="31">
        <f>IF(COUNTIF(holidays,Holidays!CE8)&gt;0, "H",Holidays!CE8)</f>
        <v>44478</v>
      </c>
      <c r="CF62" s="51"/>
      <c r="CG62" s="29">
        <f>IF(COUNTIF(holidays,Holidays!CG8)&gt;0, "H",Holidays!CG8)</f>
        <v>44507</v>
      </c>
      <c r="CH62" s="30">
        <f>IF(COUNTIF(holidays,Holidays!CH8)&gt;0, "H",Holidays!CH8)</f>
        <v>44508</v>
      </c>
      <c r="CI62" s="30">
        <f>IF(COUNTIF(holidays,Holidays!CI8)&gt;0, "H",Holidays!CI8)</f>
        <v>44509</v>
      </c>
      <c r="CJ62" s="32">
        <f>IF(COUNTIF(holidays,Holidays!CJ8)&gt;0, "H",Holidays!CJ8)</f>
        <v>44510</v>
      </c>
      <c r="CK62" s="30">
        <f>IF(COUNTIF(holidays,Holidays!CK8)&gt;0, "H",Holidays!CK8)</f>
        <v>44511</v>
      </c>
      <c r="CL62" s="30">
        <f>IF(COUNTIF(holidays,Holidays!CL8)&gt;0, "H",Holidays!CL8)</f>
        <v>44512</v>
      </c>
      <c r="CM62" s="31">
        <f>IF(COUNTIF(holidays,Holidays!CM8)&gt;0, "H",Holidays!CM8)</f>
        <v>44513</v>
      </c>
      <c r="CN62" s="51"/>
      <c r="CO62" s="29">
        <f>IF(COUNTIF(holidays,Holidays!CO8)&gt;0, "H",Holidays!CO8)</f>
        <v>44535</v>
      </c>
      <c r="CP62" s="30">
        <f>IF(COUNTIF(holidays,Holidays!CP8)&gt;0, "H",Holidays!CP8)</f>
        <v>44536</v>
      </c>
      <c r="CQ62" s="30">
        <f>IF(COUNTIF(holidays,Holidays!CQ8)&gt;0, "H",Holidays!CQ8)</f>
        <v>44537</v>
      </c>
      <c r="CR62" s="30">
        <f>IF(COUNTIF(holidays,Holidays!CR8)&gt;0, "H",Holidays!CR8)</f>
        <v>44538</v>
      </c>
      <c r="CS62" s="30">
        <f>IF(COUNTIF(holidays,Holidays!CS8)&gt;0, "H",Holidays!CS8)</f>
        <v>44539</v>
      </c>
      <c r="CT62" s="30">
        <f>IF(COUNTIF(holidays,Holidays!CT8)&gt;0, "H",Holidays!CT8)</f>
        <v>44540</v>
      </c>
      <c r="CU62" s="31">
        <f>IF(COUNTIF(holidays,Holidays!CU8)&gt;0, "H",Holidays!CU8)</f>
        <v>44541</v>
      </c>
    </row>
    <row r="63" spans="2:99" ht="15.75">
      <c r="B63" s="6" t="s">
        <v>9</v>
      </c>
      <c r="C63" s="5">
        <f>COUNTIF(E61:CU66, "S")</f>
        <v>0</v>
      </c>
      <c r="E63" s="29">
        <f>IF(COUNTIF(holidays,Holidays!E9)&gt;0, "H",Holidays!E9)</f>
        <v>44206</v>
      </c>
      <c r="F63" s="30">
        <f>IF(COUNTIF(holidays,Holidays!F9)&gt;0, "H",Holidays!F9)</f>
        <v>44207</v>
      </c>
      <c r="G63" s="30">
        <f>IF(COUNTIF(holidays,Holidays!G9)&gt;0, "H",Holidays!G9)</f>
        <v>44208</v>
      </c>
      <c r="H63" s="30">
        <f>IF(COUNTIF(holidays,Holidays!H9)&gt;0, "H",Holidays!H9)</f>
        <v>44209</v>
      </c>
      <c r="I63" s="30">
        <f>IF(COUNTIF(holidays,Holidays!I9)&gt;0, "H",Holidays!I9)</f>
        <v>44210</v>
      </c>
      <c r="J63" s="30">
        <f>IF(COUNTIF(holidays,Holidays!J9)&gt;0, "H",Holidays!J9)</f>
        <v>44211</v>
      </c>
      <c r="K63" s="31">
        <f>IF(COUNTIF(holidays,Holidays!K9)&gt;0, "H",Holidays!K9)</f>
        <v>44212</v>
      </c>
      <c r="L63" s="11"/>
      <c r="M63" s="29">
        <f>IF(COUNTIF(holidays,Holidays!M9)&gt;0, "H",Holidays!M9)</f>
        <v>44241</v>
      </c>
      <c r="N63" s="42">
        <f>IF(COUNTIF(holidays,Holidays!N9)&gt;0, "H",Holidays!N9)</f>
        <v>44242</v>
      </c>
      <c r="O63" s="30">
        <f>IF(COUNTIF(holidays,Holidays!O9)&gt;0, "H",Holidays!O9)</f>
        <v>44243</v>
      </c>
      <c r="P63" s="30">
        <f>IF(COUNTIF(holidays,Holidays!P9)&gt;0, "H",Holidays!P9)</f>
        <v>44244</v>
      </c>
      <c r="Q63" s="30">
        <f>IF(COUNTIF(holidays,Holidays!Q9)&gt;0, "H",Holidays!Q9)</f>
        <v>44245</v>
      </c>
      <c r="R63" s="30">
        <f>IF(COUNTIF(holidays,Holidays!R9)&gt;0, "H",Holidays!R9)</f>
        <v>44246</v>
      </c>
      <c r="S63" s="31">
        <f>IF(COUNTIF(holidays,Holidays!S9)&gt;0, "H",Holidays!S9)</f>
        <v>44247</v>
      </c>
      <c r="T63" s="11"/>
      <c r="U63" s="29">
        <f>IF(COUNTIF(holidays,Holidays!U9)&gt;0, "H",Holidays!U9)</f>
        <v>44269</v>
      </c>
      <c r="V63" s="30">
        <f>IF(COUNTIF(holidays,Holidays!V9)&gt;0, "H",Holidays!V9)</f>
        <v>44270</v>
      </c>
      <c r="W63" s="30">
        <f>IF(COUNTIF(holidays,Holidays!W9)&gt;0, "H",Holidays!W9)</f>
        <v>44271</v>
      </c>
      <c r="X63" s="30">
        <f>IF(COUNTIF(holidays,Holidays!X9)&gt;0, "H",Holidays!X9)</f>
        <v>44272</v>
      </c>
      <c r="Y63" s="30">
        <f>IF(COUNTIF(holidays,Holidays!Y9)&gt;0, "H",Holidays!Y9)</f>
        <v>44273</v>
      </c>
      <c r="Z63" s="30">
        <f>IF(COUNTIF(holidays,Holidays!Z9)&gt;0, "H",Holidays!Z9)</f>
        <v>44274</v>
      </c>
      <c r="AA63" s="31">
        <f>IF(COUNTIF(holidays,Holidays!AA9)&gt;0, "H",Holidays!AA9)</f>
        <v>44275</v>
      </c>
      <c r="AC63" s="29">
        <f>IF(COUNTIF(holidays,Holidays!AC9)&gt;0, "H",Holidays!AC9)</f>
        <v>44297</v>
      </c>
      <c r="AD63" s="30">
        <f>IF(COUNTIF(holidays,Holidays!AD9)&gt;0, "H",Holidays!AD9)</f>
        <v>44298</v>
      </c>
      <c r="AE63" s="30">
        <f>IF(COUNTIF(holidays,Holidays!AE9)&gt;0, "H",Holidays!AE9)</f>
        <v>44299</v>
      </c>
      <c r="AF63" s="30">
        <f>IF(COUNTIF(holidays,Holidays!AF9)&gt;0, "H",Holidays!AF9)</f>
        <v>44300</v>
      </c>
      <c r="AG63" s="30">
        <f>IF(COUNTIF(holidays,Holidays!AG9)&gt;0, "H",Holidays!AG9)</f>
        <v>44301</v>
      </c>
      <c r="AH63" s="30">
        <f>IF(COUNTIF(holidays,Holidays!AH9)&gt;0, "H",Holidays!AH9)</f>
        <v>44302</v>
      </c>
      <c r="AI63" s="31">
        <f>IF(COUNTIF(holidays,Holidays!AI9)&gt;0, "H",Holidays!AI9)</f>
        <v>44303</v>
      </c>
      <c r="AJ63" s="11"/>
      <c r="AK63" s="29">
        <f>IF(COUNTIF(holidays,Holidays!AK9)&gt;0, "H",Holidays!AK9)</f>
        <v>44325</v>
      </c>
      <c r="AL63" s="30">
        <f>IF(COUNTIF(holidays,Holidays!AL9)&gt;0, "H",Holidays!AL9)</f>
        <v>44326</v>
      </c>
      <c r="AM63" s="30">
        <f>IF(COUNTIF(holidays,Holidays!AM9)&gt;0, "H",Holidays!AM9)</f>
        <v>44327</v>
      </c>
      <c r="AN63" s="30">
        <f>IF(COUNTIF(holidays,Holidays!AN9)&gt;0, "H",Holidays!AN9)</f>
        <v>44328</v>
      </c>
      <c r="AO63" s="30">
        <f>IF(COUNTIF(holidays,Holidays!AO9)&gt;0, "H",Holidays!AO9)</f>
        <v>44329</v>
      </c>
      <c r="AP63" s="30">
        <f>IF(COUNTIF(holidays,Holidays!AP9)&gt;0, "H",Holidays!AP9)</f>
        <v>44330</v>
      </c>
      <c r="AQ63" s="31">
        <f>IF(COUNTIF(holidays,Holidays!AQ9)&gt;0, "H",Holidays!AQ9)</f>
        <v>44331</v>
      </c>
      <c r="AR63" s="51"/>
      <c r="AS63" s="29">
        <f>IF(COUNTIF(holidays,Holidays!AS9)&gt;0, "H",Holidays!AS9)</f>
        <v>44360</v>
      </c>
      <c r="AT63" s="30">
        <f>IF(COUNTIF(holidays,Holidays!AT9)&gt;0, "H",Holidays!AT9)</f>
        <v>44361</v>
      </c>
      <c r="AU63" s="30">
        <f>IF(COUNTIF(holidays,Holidays!AU9)&gt;0, "H",Holidays!AU9)</f>
        <v>44362</v>
      </c>
      <c r="AV63" s="30">
        <f>IF(COUNTIF(holidays,Holidays!AV9)&gt;0, "H",Holidays!AV9)</f>
        <v>44363</v>
      </c>
      <c r="AW63" s="30">
        <f>IF(COUNTIF(holidays,Holidays!AW9)&gt;0, "H",Holidays!AW9)</f>
        <v>44364</v>
      </c>
      <c r="AX63" s="30">
        <f>IF(COUNTIF(holidays,Holidays!AX9)&gt;0, "H",Holidays!AX9)</f>
        <v>44365</v>
      </c>
      <c r="AY63" s="31">
        <f>IF(COUNTIF(holidays,Holidays!AY9)&gt;0, "H",Holidays!AY9)</f>
        <v>44366</v>
      </c>
      <c r="AZ63" s="52"/>
      <c r="BA63" s="98">
        <f>IF(COUNTIF(holidays,Holidays!BA9)&gt;0, "H",Holidays!BA9)</f>
        <v>44388</v>
      </c>
      <c r="BB63" s="100">
        <f>IF(COUNTIF(holidays,Holidays!BB9)&gt;0, "H",Holidays!BB9)</f>
        <v>44389</v>
      </c>
      <c r="BC63" s="100">
        <f>IF(COUNTIF(holidays,Holidays!BC9)&gt;0, "H",Holidays!BC9)</f>
        <v>44390</v>
      </c>
      <c r="BD63" s="100">
        <f>IF(COUNTIF(holidays,Holidays!BD9)&gt;0, "H",Holidays!BD9)</f>
        <v>44391</v>
      </c>
      <c r="BE63" s="100">
        <f>IF(COUNTIF(holidays,Holidays!BE9)&gt;0, "H",Holidays!BE9)</f>
        <v>44392</v>
      </c>
      <c r="BF63" s="100">
        <f>IF(COUNTIF(holidays,Holidays!BF9)&gt;0, "H",Holidays!BF9)</f>
        <v>44393</v>
      </c>
      <c r="BG63" s="101">
        <f>IF(COUNTIF(holidays,Holidays!BG9)&gt;0, "H",Holidays!BG9)</f>
        <v>44394</v>
      </c>
      <c r="BH63" s="51"/>
      <c r="BI63" s="29">
        <f>IF(COUNTIF(holidays,Holidays!BI9)&gt;0, "H",Holidays!BI9)</f>
        <v>44423</v>
      </c>
      <c r="BJ63" s="30">
        <f>IF(COUNTIF(holidays,Holidays!BJ9)&gt;0, "H",Holidays!BJ9)</f>
        <v>44424</v>
      </c>
      <c r="BK63" s="30">
        <f>IF(COUNTIF(holidays,Holidays!BK9)&gt;0, "H",Holidays!BK9)</f>
        <v>44425</v>
      </c>
      <c r="BL63" s="30">
        <f>IF(COUNTIF(holidays,Holidays!BL9)&gt;0, "H",Holidays!BL9)</f>
        <v>44426</v>
      </c>
      <c r="BM63" s="30">
        <f>IF(COUNTIF(holidays,Holidays!BM9)&gt;0, "H",Holidays!BM9)</f>
        <v>44427</v>
      </c>
      <c r="BN63" s="30">
        <f>IF(COUNTIF(holidays,Holidays!BN9)&gt;0, "H",Holidays!BN9)</f>
        <v>44428</v>
      </c>
      <c r="BO63" s="31">
        <f>IF(COUNTIF(holidays,Holidays!BO9)&gt;0, "H",Holidays!BO9)</f>
        <v>44429</v>
      </c>
      <c r="BP63" s="51"/>
      <c r="BQ63" s="29">
        <f>IF(COUNTIF(holidays,Holidays!BQ9)&gt;0, "H",Holidays!BQ9)</f>
        <v>44451</v>
      </c>
      <c r="BR63" s="30">
        <f>IF(COUNTIF(holidays,Holidays!BR9)&gt;0, "H",Holidays!BR9)</f>
        <v>44452</v>
      </c>
      <c r="BS63" s="30">
        <f>IF(COUNTIF(holidays,Holidays!BS9)&gt;0, "H",Holidays!BS9)</f>
        <v>44453</v>
      </c>
      <c r="BT63" s="30">
        <f>IF(COUNTIF(holidays,Holidays!BT9)&gt;0, "H",Holidays!BT9)</f>
        <v>44454</v>
      </c>
      <c r="BU63" s="30">
        <f>IF(COUNTIF(holidays,Holidays!BU9)&gt;0, "H",Holidays!BU9)</f>
        <v>44455</v>
      </c>
      <c r="BV63" s="30">
        <f>IF(COUNTIF(holidays,Holidays!BV9)&gt;0, "H",Holidays!BV9)</f>
        <v>44456</v>
      </c>
      <c r="BW63" s="31">
        <f>IF(COUNTIF(holidays,Holidays!BW9)&gt;0, "H",Holidays!BW9)</f>
        <v>44457</v>
      </c>
      <c r="BX63" s="52"/>
      <c r="BY63" s="29">
        <f>IF(COUNTIF(holidays,Holidays!BY9)&gt;0, "H",Holidays!BY9)</f>
        <v>44479</v>
      </c>
      <c r="BZ63" s="32">
        <f>IF(COUNTIF(holidays,Holidays!BZ9)&gt;0, "H",Holidays!BZ9)</f>
        <v>44480</v>
      </c>
      <c r="CA63" s="30">
        <f>IF(COUNTIF(holidays,Holidays!CA9)&gt;0, "H",Holidays!CA9)</f>
        <v>44481</v>
      </c>
      <c r="CB63" s="30">
        <f>IF(COUNTIF(holidays,Holidays!CB9)&gt;0, "H",Holidays!CB9)</f>
        <v>44482</v>
      </c>
      <c r="CC63" s="30">
        <f>IF(COUNTIF(holidays,Holidays!CC9)&gt;0, "H",Holidays!CC9)</f>
        <v>44483</v>
      </c>
      <c r="CD63" s="30">
        <f>IF(COUNTIF(holidays,Holidays!CD9)&gt;0, "H",Holidays!CD9)</f>
        <v>44484</v>
      </c>
      <c r="CE63" s="31">
        <f>IF(COUNTIF(holidays,Holidays!CE9)&gt;0, "H",Holidays!CE9)</f>
        <v>44485</v>
      </c>
      <c r="CF63" s="51"/>
      <c r="CG63" s="29">
        <f>IF(COUNTIF(holidays,Holidays!CG9)&gt;0, "H",Holidays!CG9)</f>
        <v>44514</v>
      </c>
      <c r="CH63" s="30">
        <f>IF(COUNTIF(holidays,Holidays!CH9)&gt;0, "H",Holidays!CH9)</f>
        <v>44515</v>
      </c>
      <c r="CI63" s="30">
        <f>IF(COUNTIF(holidays,Holidays!CI9)&gt;0, "H",Holidays!CI9)</f>
        <v>44516</v>
      </c>
      <c r="CJ63" s="30">
        <f>IF(COUNTIF(holidays,Holidays!CJ9)&gt;0, "H",Holidays!CJ9)</f>
        <v>44517</v>
      </c>
      <c r="CK63" s="30">
        <f>IF(COUNTIF(holidays,Holidays!CK9)&gt;0, "H",Holidays!CK9)</f>
        <v>44518</v>
      </c>
      <c r="CL63" s="30">
        <f>IF(COUNTIF(holidays,Holidays!CL9)&gt;0, "H",Holidays!CL9)</f>
        <v>44519</v>
      </c>
      <c r="CM63" s="31">
        <f>IF(COUNTIF(holidays,Holidays!CM9)&gt;0, "H",Holidays!CM9)</f>
        <v>44520</v>
      </c>
      <c r="CN63" s="51"/>
      <c r="CO63" s="29">
        <f>IF(COUNTIF(holidays,Holidays!CO9)&gt;0, "H",Holidays!CO9)</f>
        <v>44542</v>
      </c>
      <c r="CP63" s="30">
        <f>IF(COUNTIF(holidays,Holidays!CP9)&gt;0, "H",Holidays!CP9)</f>
        <v>44543</v>
      </c>
      <c r="CQ63" s="30">
        <f>IF(COUNTIF(holidays,Holidays!CQ9)&gt;0, "H",Holidays!CQ9)</f>
        <v>44544</v>
      </c>
      <c r="CR63" s="30">
        <f>IF(COUNTIF(holidays,Holidays!CR9)&gt;0, "H",Holidays!CR9)</f>
        <v>44545</v>
      </c>
      <c r="CS63" s="30">
        <f>IF(COUNTIF(holidays,Holidays!CS9)&gt;0, "H",Holidays!CS9)</f>
        <v>44546</v>
      </c>
      <c r="CT63" s="30">
        <f>IF(COUNTIF(holidays,Holidays!CT9)&gt;0, "H",Holidays!CT9)</f>
        <v>44547</v>
      </c>
      <c r="CU63" s="31">
        <f>IF(COUNTIF(holidays,Holidays!CU9)&gt;0, "H",Holidays!CU9)</f>
        <v>44548</v>
      </c>
    </row>
    <row r="64" spans="2:99" ht="15.75">
      <c r="B64" s="7" t="s">
        <v>10</v>
      </c>
      <c r="C64" s="5">
        <f>COUNTIF(E61:CU66, "M")</f>
        <v>0</v>
      </c>
      <c r="E64" s="29">
        <f>IF(COUNTIF(holidays,Holidays!E10)&gt;0, "H",Holidays!E10)</f>
        <v>44213</v>
      </c>
      <c r="F64" s="32">
        <f>IF(COUNTIF(holidays,Holidays!F10)&gt;0, "H",Holidays!F10)</f>
        <v>44214</v>
      </c>
      <c r="G64" s="30" t="s">
        <v>7</v>
      </c>
      <c r="H64" s="30">
        <f>IF(COUNTIF(holidays,Holidays!H10)&gt;0, "H",Holidays!H10)</f>
        <v>44216</v>
      </c>
      <c r="I64" s="30">
        <f>IF(COUNTIF(holidays,Holidays!I10)&gt;0, "H",Holidays!I10)</f>
        <v>44217</v>
      </c>
      <c r="J64" s="30">
        <f>IF(COUNTIF(holidays,Holidays!J10)&gt;0, "H",Holidays!J10)</f>
        <v>44218</v>
      </c>
      <c r="K64" s="31">
        <f>IF(COUNTIF(holidays,Holidays!K10)&gt;0, "H",Holidays!K10)</f>
        <v>44219</v>
      </c>
      <c r="L64" s="11"/>
      <c r="M64" s="29">
        <f>IF(COUNTIF(holidays,Holidays!M10)&gt;0, "H",Holidays!M10)</f>
        <v>44249</v>
      </c>
      <c r="N64" s="32">
        <f>IF(COUNTIF(holidays,Holidays!N10)&gt;0, "H",Holidays!N10)</f>
        <v>44249</v>
      </c>
      <c r="O64" s="30">
        <f>IF(COUNTIF(holidays,Holidays!O10)&gt;0, "H",Holidays!O10)</f>
        <v>44250</v>
      </c>
      <c r="P64" s="30">
        <f>IF(COUNTIF(holidays,Holidays!P10)&gt;0, "H",Holidays!P10)</f>
        <v>44251</v>
      </c>
      <c r="Q64" s="30">
        <f>IF(COUNTIF(holidays,Holidays!Q10)&gt;0, "H",Holidays!Q10)</f>
        <v>44252</v>
      </c>
      <c r="R64" s="30">
        <f>IF(COUNTIF(holidays,Holidays!R10)&gt;0, "H",Holidays!R10)</f>
        <v>44253</v>
      </c>
      <c r="S64" s="31">
        <f>IF(COUNTIF(holidays,Holidays!S10)&gt;0, "H",Holidays!S10)</f>
        <v>44254</v>
      </c>
      <c r="T64" s="11"/>
      <c r="U64" s="29">
        <f>IF(COUNTIF(holidays,Holidays!U10)&gt;0, "H",Holidays!U10)</f>
        <v>44276</v>
      </c>
      <c r="V64" s="32">
        <f>IF(COUNTIF(holidays,Holidays!V10)&gt;0, "H",Holidays!V10)</f>
        <v>44277</v>
      </c>
      <c r="W64" s="30">
        <f>IF(COUNTIF(holidays,Holidays!W10)&gt;0, "H",Holidays!W10)</f>
        <v>44278</v>
      </c>
      <c r="X64" s="30">
        <f>IF(COUNTIF(holidays,Holidays!X10)&gt;0, "H",Holidays!X10)</f>
        <v>44279</v>
      </c>
      <c r="Y64" s="30">
        <f>IF(COUNTIF(holidays,Holidays!Y10)&gt;0, "H",Holidays!Y10)</f>
        <v>44280</v>
      </c>
      <c r="Z64" s="30">
        <f>IF(COUNTIF(holidays,Holidays!Z10)&gt;0, "H",Holidays!Z10)</f>
        <v>44281</v>
      </c>
      <c r="AA64" s="31">
        <f>IF(COUNTIF(holidays,Holidays!AA10)&gt;0, "H",Holidays!AA10)</f>
        <v>44282</v>
      </c>
      <c r="AC64" s="29">
        <f>IF(COUNTIF(holidays,Holidays!AC10)&gt;0, "H",Holidays!AC10)</f>
        <v>44304</v>
      </c>
      <c r="AD64" s="30">
        <f>IF(COUNTIF(holidays,Holidays!AD10)&gt;0, "H",Holidays!AD10)</f>
        <v>44305</v>
      </c>
      <c r="AE64" s="30">
        <f>IF(COUNTIF(holidays,Holidays!AE10)&gt;0, "H",Holidays!AE10)</f>
        <v>44306</v>
      </c>
      <c r="AF64" s="30">
        <f>IF(COUNTIF(holidays,Holidays!AF10)&gt;0, "H",Holidays!AF10)</f>
        <v>44307</v>
      </c>
      <c r="AG64" s="30">
        <f>IF(COUNTIF(holidays,Holidays!AG10)&gt;0, "H",Holidays!AG10)</f>
        <v>44308</v>
      </c>
      <c r="AH64" s="30">
        <f>IF(COUNTIF(holidays,Holidays!AH10)&gt;0, "H",Holidays!AH10)</f>
        <v>44309</v>
      </c>
      <c r="AI64" s="31">
        <f>IF(COUNTIF(holidays,Holidays!AI10)&gt;0, "H",Holidays!AI10)</f>
        <v>44310</v>
      </c>
      <c r="AJ64" s="11"/>
      <c r="AK64" s="29">
        <f>IF(COUNTIF(holidays,Holidays!AK10)&gt;0, "H",Holidays!AK10)</f>
        <v>44332</v>
      </c>
      <c r="AL64" s="30">
        <f>IF(COUNTIF(holidays,Holidays!AL10)&gt;0, "H",Holidays!AL10)</f>
        <v>44333</v>
      </c>
      <c r="AM64" s="30">
        <f>IF(COUNTIF(holidays,Holidays!AM10)&gt;0, "H",Holidays!AM10)</f>
        <v>44334</v>
      </c>
      <c r="AN64" s="30">
        <f>IF(COUNTIF(holidays,Holidays!AN10)&gt;0, "H",Holidays!AN10)</f>
        <v>44335</v>
      </c>
      <c r="AO64" s="30">
        <f>IF(COUNTIF(holidays,Holidays!AO10)&gt;0, "H",Holidays!AO10)</f>
        <v>44336</v>
      </c>
      <c r="AP64" s="30">
        <f>IF(COUNTIF(holidays,Holidays!AP10)&gt;0, "H",Holidays!AP10)</f>
        <v>44337</v>
      </c>
      <c r="AQ64" s="31">
        <f>IF(COUNTIF(holidays,Holidays!AQ10)&gt;0, "H",Holidays!AQ10)</f>
        <v>44338</v>
      </c>
      <c r="AR64" s="51"/>
      <c r="AS64" s="29">
        <f>IF(COUNTIF(holidays,Holidays!AS10)&gt;0, "H",Holidays!AS10)</f>
        <v>44367</v>
      </c>
      <c r="AT64" s="30">
        <f>IF(COUNTIF(holidays,Holidays!AT10)&gt;0, "H",Holidays!AT10)</f>
        <v>44368</v>
      </c>
      <c r="AU64" s="30">
        <f>IF(COUNTIF(holidays,Holidays!AU10)&gt;0, "H",Holidays!AU10)</f>
        <v>44369</v>
      </c>
      <c r="AV64" s="30">
        <f>IF(COUNTIF(holidays,Holidays!AV10)&gt;0, "H",Holidays!AV10)</f>
        <v>44370</v>
      </c>
      <c r="AW64" s="30">
        <f>IF(COUNTIF(holidays,Holidays!AW10)&gt;0, "H",Holidays!AW10)</f>
        <v>44371</v>
      </c>
      <c r="AX64" s="30">
        <f>IF(COUNTIF(holidays,Holidays!AX10)&gt;0, "H",Holidays!AX10)</f>
        <v>44372</v>
      </c>
      <c r="AY64" s="31">
        <f>IF(COUNTIF(holidays,Holidays!AY10)&gt;0, "H",Holidays!AY10)</f>
        <v>44373</v>
      </c>
      <c r="AZ64" s="52"/>
      <c r="BA64" s="98">
        <f>IF(COUNTIF(holidays,Holidays!BA10)&gt;0, "H",Holidays!BA10)</f>
        <v>44395</v>
      </c>
      <c r="BB64" s="100">
        <f>IF(COUNTIF(holidays,Holidays!BB10)&gt;0, "H",Holidays!BB10)</f>
        <v>44396</v>
      </c>
      <c r="BC64" s="100">
        <f>IF(COUNTIF(holidays,Holidays!BC10)&gt;0, "H",Holidays!BC10)</f>
        <v>44397</v>
      </c>
      <c r="BD64" s="100">
        <f>IF(COUNTIF(holidays,Holidays!BD10)&gt;0, "H",Holidays!BD10)</f>
        <v>44404</v>
      </c>
      <c r="BE64" s="100">
        <f>IF(COUNTIF(holidays,Holidays!BE10)&gt;0, "H",Holidays!BE10)</f>
        <v>44399</v>
      </c>
      <c r="BF64" s="100">
        <f>IF(COUNTIF(holidays,Holidays!BF10)&gt;0, "H",Holidays!BF10)</f>
        <v>44400</v>
      </c>
      <c r="BG64" s="101">
        <f>IF(COUNTIF(holidays,Holidays!BG10)&gt;0, "H",Holidays!BG10)</f>
        <v>44401</v>
      </c>
      <c r="BH64" s="51"/>
      <c r="BI64" s="29">
        <f>IF(COUNTIF(holidays,Holidays!BI10)&gt;0, "H",Holidays!BI10)</f>
        <v>44430</v>
      </c>
      <c r="BJ64" s="30">
        <f>IF(COUNTIF(holidays,Holidays!BJ10)&gt;0, "H",Holidays!BJ10)</f>
        <v>44431</v>
      </c>
      <c r="BK64" s="30">
        <f>IF(COUNTIF(holidays,Holidays!BK10)&gt;0, "H",Holidays!BK10)</f>
        <v>44432</v>
      </c>
      <c r="BL64" s="30">
        <f>IF(COUNTIF(holidays,Holidays!BL10)&gt;0, "H",Holidays!BL10)</f>
        <v>44433</v>
      </c>
      <c r="BM64" s="30">
        <f>IF(COUNTIF(holidays,Holidays!BM10)&gt;0, "H",Holidays!BM10)</f>
        <v>44434</v>
      </c>
      <c r="BN64" s="30">
        <f>IF(COUNTIF(holidays,Holidays!BN10)&gt;0, "H",Holidays!BN10)</f>
        <v>44435</v>
      </c>
      <c r="BO64" s="31">
        <f>IF(COUNTIF(holidays,Holidays!BO10)&gt;0, "H",Holidays!BO10)</f>
        <v>44436</v>
      </c>
      <c r="BP64" s="51"/>
      <c r="BQ64" s="29">
        <f>IF(COUNTIF(holidays,Holidays!BQ10)&gt;0, "H",Holidays!BQ10)</f>
        <v>44458</v>
      </c>
      <c r="BR64" s="30">
        <f>IF(COUNTIF(holidays,Holidays!BR10)&gt;0, "H",Holidays!BR10)</f>
        <v>44459</v>
      </c>
      <c r="BS64" s="30">
        <f>IF(COUNTIF(holidays,Holidays!BS10)&gt;0, "H",Holidays!BS10)</f>
        <v>44460</v>
      </c>
      <c r="BT64" s="30">
        <f>IF(COUNTIF(holidays,Holidays!BT10)&gt;0, "H",Holidays!BT10)</f>
        <v>44461</v>
      </c>
      <c r="BU64" s="30">
        <f>IF(COUNTIF(holidays,Holidays!BU10)&gt;0, "H",Holidays!BU10)</f>
        <v>44462</v>
      </c>
      <c r="BV64" s="30">
        <f>IF(COUNTIF(holidays,Holidays!BV10)&gt;0, "H",Holidays!BV10)</f>
        <v>44463</v>
      </c>
      <c r="BW64" s="31">
        <f>IF(COUNTIF(holidays,Holidays!BW10)&gt;0, "H",Holidays!BW10)</f>
        <v>44464</v>
      </c>
      <c r="BX64" s="52"/>
      <c r="BY64" s="29">
        <f>IF(COUNTIF(holidays,Holidays!BY10)&gt;0, "H",Holidays!BY10)</f>
        <v>44486</v>
      </c>
      <c r="BZ64" s="30">
        <f>IF(COUNTIF(holidays,Holidays!BZ10)&gt;0, "H",Holidays!BZ10)</f>
        <v>44487</v>
      </c>
      <c r="CA64" s="30">
        <f>IF(COUNTIF(holidays,Holidays!CA10)&gt;0, "H",Holidays!CA10)</f>
        <v>44488</v>
      </c>
      <c r="CB64" s="30">
        <f>IF(COUNTIF(holidays,Holidays!CB10)&gt;0, "H",Holidays!CB10)</f>
        <v>44489</v>
      </c>
      <c r="CC64" s="30">
        <f>IF(COUNTIF(holidays,Holidays!CC10)&gt;0, "H",Holidays!CC10)</f>
        <v>44490</v>
      </c>
      <c r="CD64" s="30">
        <f>IF(COUNTIF(holidays,Holidays!CD10)&gt;0, "H",Holidays!CD10)</f>
        <v>44491</v>
      </c>
      <c r="CE64" s="31">
        <f>IF(COUNTIF(holidays,Holidays!CE10)&gt;0, "H",Holidays!CE10)</f>
        <v>44492</v>
      </c>
      <c r="CF64" s="51"/>
      <c r="CG64" s="29">
        <f>IF(COUNTIF(holidays,Holidays!CG10)&gt;0, "H",Holidays!CG10)</f>
        <v>44521</v>
      </c>
      <c r="CH64" s="30">
        <f>IF(COUNTIF(holidays,Holidays!CH10)&gt;0, "H",Holidays!CH10)</f>
        <v>44522</v>
      </c>
      <c r="CI64" s="30">
        <f>IF(COUNTIF(holidays,Holidays!CI10)&gt;0, "H",Holidays!CI10)</f>
        <v>44523</v>
      </c>
      <c r="CJ64" s="30">
        <f>IF(COUNTIF(holidays,Holidays!CJ10)&gt;0, "H",Holidays!CJ10)</f>
        <v>44524</v>
      </c>
      <c r="CK64" s="32">
        <f>IF(COUNTIF(holidays,Holidays!CK10)&gt;0, "H",Holidays!CK10)</f>
        <v>44525</v>
      </c>
      <c r="CL64" s="30">
        <f>IF(COUNTIF(holidays,Holidays!CL10)&gt;0, "H",Holidays!CL10)</f>
        <v>44526</v>
      </c>
      <c r="CM64" s="31">
        <f>IF(COUNTIF(holidays,Holidays!CM10)&gt;0, "H",Holidays!CM10)</f>
        <v>44527</v>
      </c>
      <c r="CN64" s="51"/>
      <c r="CO64" s="29">
        <f>IF(COUNTIF(holidays,Holidays!CO10)&gt;0, "H",Holidays!CO10)</f>
        <v>44549</v>
      </c>
      <c r="CP64" s="30">
        <f>IF(COUNTIF(holidays,Holidays!CP10)&gt;0, "H",Holidays!CP10)</f>
        <v>44550</v>
      </c>
      <c r="CQ64" s="30">
        <f>IF(COUNTIF(holidays,Holidays!CQ10)&gt;0, "H",Holidays!CQ10)</f>
        <v>44551</v>
      </c>
      <c r="CR64" s="30">
        <f>IF(COUNTIF(holidays,Holidays!CR10)&gt;0, "H",Holidays!CR10)</f>
        <v>44552</v>
      </c>
      <c r="CS64" s="30">
        <f>IF(COUNTIF(holidays,Holidays!CS10)&gt;0, "H",Holidays!CS10)</f>
        <v>44553</v>
      </c>
      <c r="CT64" s="32">
        <f>IF(COUNTIF(holidays,Holidays!CT10)&gt;0, "H",Holidays!CT10)</f>
        <v>44554</v>
      </c>
      <c r="CU64" s="31">
        <f>IF(COUNTIF(holidays,Holidays!CU10)&gt;0, "H",Holidays!CU10)</f>
        <v>44555</v>
      </c>
    </row>
    <row r="65" spans="2:99" ht="15.75">
      <c r="B65" s="8" t="s">
        <v>11</v>
      </c>
      <c r="C65" s="5">
        <f>COUNTIF(E61:CU66, "C")</f>
        <v>0</v>
      </c>
      <c r="E65" s="29">
        <f>IF(COUNTIF(holidays,Holidays!E11)&gt;0, "H",Holidays!E11)</f>
        <v>44220</v>
      </c>
      <c r="F65" s="30">
        <f>IF(COUNTIF(holidays,Holidays!F11)&gt;0, "H",Holidays!F11)</f>
        <v>44221</v>
      </c>
      <c r="G65" s="30">
        <f>IF(COUNTIF(holidays,Holidays!G11)&gt;0, "H",Holidays!G11)</f>
        <v>44222</v>
      </c>
      <c r="H65" s="30">
        <f>IF(COUNTIF(holidays,Holidays!H11)&gt;0, "H",Holidays!H11)</f>
        <v>44223</v>
      </c>
      <c r="I65" s="30">
        <f>IF(COUNTIF(holidays,Holidays!I11)&gt;0, "H",Holidays!I11)</f>
        <v>44224</v>
      </c>
      <c r="J65" s="30">
        <f>IF(COUNTIF(holidays,Holidays!J11)&gt;0, "H",Holidays!J11)</f>
        <v>44225</v>
      </c>
      <c r="K65" s="31">
        <f>IF(COUNTIF(holidays,Holidays!K11)&gt;0, "H",Holidays!K11)</f>
        <v>44226</v>
      </c>
      <c r="L65" s="11"/>
      <c r="M65" s="29">
        <f>IF(COUNTIF(holidays,Holidays!M11)&gt;0, "H",Holidays!M11)</f>
        <v>44255</v>
      </c>
      <c r="N65" s="30"/>
      <c r="O65" s="30"/>
      <c r="P65" s="30"/>
      <c r="Q65" s="30"/>
      <c r="R65" s="30"/>
      <c r="S65" s="31"/>
      <c r="T65" s="11"/>
      <c r="U65" s="29">
        <f>IF(COUNTIF(holidays,Holidays!U11)&gt;0, "H",Holidays!U11)</f>
        <v>44283</v>
      </c>
      <c r="V65" s="30">
        <f>IF(COUNTIF(holidays,Holidays!V11)&gt;0, "H",Holidays!V11)</f>
        <v>44284</v>
      </c>
      <c r="W65" s="30">
        <f>IF(COUNTIF(holidays,Holidays!W11)&gt;0, "H",Holidays!W11)</f>
        <v>44285</v>
      </c>
      <c r="X65" s="30">
        <f>IF(COUNTIF(holidays,Holidays!X11)&gt;0, "H",Holidays!X11)</f>
        <v>44286</v>
      </c>
      <c r="Y65" s="30"/>
      <c r="Z65" s="30"/>
      <c r="AA65" s="31"/>
      <c r="AC65" s="29">
        <f>IF(COUNTIF(holidays,Holidays!AC11)&gt;0, "H",Holidays!AC11)</f>
        <v>44311</v>
      </c>
      <c r="AD65" s="30">
        <f>IF(COUNTIF(holidays,Holidays!AD11)&gt;0, "H",Holidays!AD11)</f>
        <v>44312</v>
      </c>
      <c r="AE65" s="30">
        <f>IF(COUNTIF(holidays,Holidays!AE11)&gt;0, "H",Holidays!AE11)</f>
        <v>44313</v>
      </c>
      <c r="AF65" s="30">
        <f>IF(COUNTIF(holidays,Holidays!AF11)&gt;0, "H",Holidays!AF11)</f>
        <v>44314</v>
      </c>
      <c r="AG65" s="30">
        <f>IF(COUNTIF(holidays,Holidays!AG11)&gt;0, "H",Holidays!AG11)</f>
        <v>44315</v>
      </c>
      <c r="AH65" s="30">
        <f>IF(COUNTIF(holidays,Holidays!AH11)&gt;0, "H",Holidays!AH11)</f>
        <v>44316</v>
      </c>
      <c r="AI65" s="31"/>
      <c r="AJ65" s="11"/>
      <c r="AK65" s="29">
        <f>IF(COUNTIF(holidays,Holidays!AK11)&gt;0, "H",Holidays!AK11)</f>
        <v>44339</v>
      </c>
      <c r="AL65" s="32">
        <f>IF(COUNTIF(holidays,Holidays!AL11)&gt;0, "H",Holidays!AL11)</f>
        <v>44340</v>
      </c>
      <c r="AM65" s="30">
        <f>IF(COUNTIF(holidays,Holidays!AM11)&gt;0, "H",Holidays!AM11)</f>
        <v>44341</v>
      </c>
      <c r="AN65" s="30">
        <f>IF(COUNTIF(holidays,Holidays!AN11)&gt;0, "H",Holidays!AN11)</f>
        <v>44342</v>
      </c>
      <c r="AO65" s="30">
        <f>IF(COUNTIF(holidays,Holidays!AO11)&gt;0, "H",Holidays!AO11)</f>
        <v>44343</v>
      </c>
      <c r="AP65" s="30">
        <f>IF(COUNTIF(holidays,Holidays!AP11)&gt;0, "H",Holidays!AP11)</f>
        <v>44344</v>
      </c>
      <c r="AQ65" s="31">
        <f>IF(COUNTIF(holidays,Holidays!AQ11)&gt;0, "H",Holidays!AQ11)</f>
        <v>44345</v>
      </c>
      <c r="AR65" s="51"/>
      <c r="AS65" s="29">
        <f>IF(COUNTIF(holidays,Holidays!AS11)&gt;0, "H",Holidays!AS11)</f>
        <v>44374</v>
      </c>
      <c r="AT65" s="30">
        <f>IF(COUNTIF(holidays,Holidays!AT11)&gt;0, "H",Holidays!AT11)</f>
        <v>44375</v>
      </c>
      <c r="AU65" s="30">
        <f>IF(COUNTIF(holidays,Holidays!AU11)&gt;0, "H",Holidays!AU11)</f>
        <v>44376</v>
      </c>
      <c r="AV65" s="30">
        <f>IF(COUNTIF(holidays,Holidays!AV11)&gt;0, "H",Holidays!AV11)</f>
        <v>44377</v>
      </c>
      <c r="AW65" s="30"/>
      <c r="AX65" s="30"/>
      <c r="AY65" s="31"/>
      <c r="AZ65" s="52"/>
      <c r="BA65" s="98">
        <f>IF(COUNTIF(holidays,Holidays!BA11)&gt;0, "H",Holidays!BA11)</f>
        <v>44402</v>
      </c>
      <c r="BB65" s="100">
        <f>IF(COUNTIF(holidays,Holidays!BB11)&gt;0, "H",Holidays!BB11)</f>
        <v>44403</v>
      </c>
      <c r="BC65" s="100">
        <f>IF(COUNTIF(holidays,Holidays!BC11)&gt;0, "H",Holidays!BC11)</f>
        <v>44404</v>
      </c>
      <c r="BD65" s="100">
        <f>IF(COUNTIF(holidays,Holidays!BD11)&gt;0, "H",Holidays!BD11)</f>
        <v>44405</v>
      </c>
      <c r="BE65" s="100">
        <f>IF(COUNTIF(holidays,Holidays!BE11)&gt;0, "H",Holidays!BE11)</f>
        <v>44406</v>
      </c>
      <c r="BF65" s="100">
        <f>IF(COUNTIF(holidays,Holidays!BF11)&gt;0, "H",Holidays!BF11)</f>
        <v>44407</v>
      </c>
      <c r="BG65" s="101">
        <f>IF(COUNTIF(holidays,Holidays!BG11)&gt;0, "H",Holidays!BG11)</f>
        <v>44408</v>
      </c>
      <c r="BH65" s="51"/>
      <c r="BI65" s="29">
        <f>IF(COUNTIF(holidays,Holidays!BI11)&gt;0, "H",Holidays!BI11)</f>
        <v>44437</v>
      </c>
      <c r="BJ65" s="30" t="str">
        <f>IF(COUNTIF(holidays,Holidays!BJ11)&gt;0, "H",Holidays!BJ11)</f>
        <v>H</v>
      </c>
      <c r="BK65" s="30">
        <f>IF(COUNTIF(holidays,Holidays!BK11)&gt;0, "H",Holidays!BK11)</f>
        <v>44439</v>
      </c>
      <c r="BL65" s="30"/>
      <c r="BM65" s="30"/>
      <c r="BN65" s="30"/>
      <c r="BO65" s="31"/>
      <c r="BP65" s="51"/>
      <c r="BQ65" s="29">
        <f>IF(COUNTIF(holidays,Holidays!BQ11)&gt;0, "H",Holidays!BQ11)</f>
        <v>44465</v>
      </c>
      <c r="BR65" s="30">
        <f>IF(COUNTIF(holidays,Holidays!BR11)&gt;0, "H",Holidays!BR11)</f>
        <v>44466</v>
      </c>
      <c r="BS65" s="30">
        <f>IF(COUNTIF(holidays,Holidays!BS11)&gt;0, "H",Holidays!BS11)</f>
        <v>44467</v>
      </c>
      <c r="BT65" s="30">
        <f>IF(COUNTIF(holidays,Holidays!BT11)&gt;0, "H",Holidays!BT11)</f>
        <v>44468</v>
      </c>
      <c r="BU65" s="30">
        <f>IF(COUNTIF(holidays,Holidays!BU11)&gt;0, "H",Holidays!BU11)</f>
        <v>44469</v>
      </c>
      <c r="BV65" s="30"/>
      <c r="BW65" s="31"/>
      <c r="BX65" s="52"/>
      <c r="BY65" s="29">
        <f>IF(COUNTIF(holidays,Holidays!BY11)&gt;0, "H",Holidays!BY11)</f>
        <v>44493</v>
      </c>
      <c r="BZ65" s="30">
        <f>IF(COUNTIF(holidays,Holidays!BZ11)&gt;0, "H",Holidays!BZ11)</f>
        <v>44494</v>
      </c>
      <c r="CA65" s="30">
        <f>IF(COUNTIF(holidays,Holidays!CA11)&gt;0, "H",Holidays!CA11)</f>
        <v>44495</v>
      </c>
      <c r="CB65" s="30">
        <f>IF(COUNTIF(holidays,Holidays!CB11)&gt;0, "H",Holidays!CB11)</f>
        <v>44496</v>
      </c>
      <c r="CC65" s="30">
        <f>IF(COUNTIF(holidays,Holidays!CC11)&gt;0, "H",Holidays!CC11)</f>
        <v>44497</v>
      </c>
      <c r="CD65" s="30">
        <f>IF(COUNTIF(holidays,Holidays!CD11)&gt;0, "H",Holidays!CD11)</f>
        <v>44498</v>
      </c>
      <c r="CE65" s="31">
        <f>IF(COUNTIF(holidays,Holidays!CE11)&gt;0, "H",Holidays!CE11)</f>
        <v>44499</v>
      </c>
      <c r="CF65" s="51"/>
      <c r="CG65" s="29">
        <f>IF(COUNTIF(holidays,Holidays!CG11)&gt;0, "H",Holidays!CG11)</f>
        <v>44528</v>
      </c>
      <c r="CH65" s="30">
        <f>IF(COUNTIF(holidays,Holidays!CH11)&gt;0, "H",Holidays!CH11)</f>
        <v>44529</v>
      </c>
      <c r="CI65" s="30">
        <f>IF(COUNTIF(holidays,Holidays!CI11)&gt;0, "H",Holidays!CI11)</f>
        <v>44530</v>
      </c>
      <c r="CJ65" s="30"/>
      <c r="CK65" s="30"/>
      <c r="CL65" s="30"/>
      <c r="CM65" s="31"/>
      <c r="CN65" s="51"/>
      <c r="CO65" s="29">
        <f>IF(COUNTIF(holidays,Holidays!CO11)&gt;0, "H",Holidays!CO11)</f>
        <v>44556</v>
      </c>
      <c r="CP65" s="30" t="str">
        <f>IF(COUNTIF(holidays,Holidays!CP11)&gt;0, "H",Holidays!CP11)</f>
        <v>H</v>
      </c>
      <c r="CQ65" s="30" t="str">
        <f>IF(COUNTIF(holidays,Holidays!CQ11)&gt;0, "H",Holidays!CQ11)</f>
        <v>H</v>
      </c>
      <c r="CR65" s="30">
        <f>IF(COUNTIF(holidays,Holidays!CR11)&gt;0, "H",Holidays!CR11)</f>
        <v>44559</v>
      </c>
      <c r="CS65" s="30">
        <f>IF(COUNTIF(holidays,Holidays!CS11)&gt;0, "H",Holidays!CS11)</f>
        <v>44560</v>
      </c>
      <c r="CT65" s="30">
        <f>IF(COUNTIF(holidays,Holidays!CT11)&gt;0, "H",Holidays!CT11)</f>
        <v>44561</v>
      </c>
      <c r="CU65" s="31"/>
    </row>
    <row r="66" spans="2:99" ht="16.5" thickBot="1">
      <c r="B66" s="9" t="s">
        <v>23</v>
      </c>
      <c r="C66" s="10">
        <f>COUNTIF(E61:CU66, "O")</f>
        <v>0</v>
      </c>
      <c r="E66" s="63">
        <f>IF(COUNTIF(holidays,Holidays!E12)&gt;0, "H",Holidays!E12)</f>
        <v>44227</v>
      </c>
      <c r="F66" s="16"/>
      <c r="G66" s="16"/>
      <c r="H66" s="16"/>
      <c r="I66" s="16"/>
      <c r="J66" s="16"/>
      <c r="K66" s="17"/>
      <c r="L66" s="11"/>
      <c r="M66" s="15"/>
      <c r="N66" s="16"/>
      <c r="O66" s="16"/>
      <c r="P66" s="16"/>
      <c r="Q66" s="16"/>
      <c r="R66" s="16"/>
      <c r="S66" s="17"/>
      <c r="T66" s="11"/>
      <c r="U66" s="18"/>
      <c r="V66" s="16"/>
      <c r="W66" s="16"/>
      <c r="X66" s="16"/>
      <c r="Y66" s="16"/>
      <c r="Z66" s="16"/>
      <c r="AA66" s="17"/>
      <c r="AC66" s="15"/>
      <c r="AD66" s="16"/>
      <c r="AE66" s="16"/>
      <c r="AF66" s="16"/>
      <c r="AG66" s="16"/>
      <c r="AH66" s="16"/>
      <c r="AI66" s="17"/>
      <c r="AJ66" s="11"/>
      <c r="AK66" s="64">
        <f>IF(COUNTIF(holidays,Holidays!AK12)&gt;0, "H",Holidays!AK12)</f>
        <v>44346</v>
      </c>
      <c r="AL66" s="65" t="str">
        <f>IF(COUNTIF(holidays,Holidays!AL12)&gt;0, "H",Holidays!AL12)</f>
        <v>H</v>
      </c>
      <c r="AM66" s="54"/>
      <c r="AN66" s="54"/>
      <c r="AO66" s="54"/>
      <c r="AP66" s="54"/>
      <c r="AQ66" s="55"/>
      <c r="AR66" s="51"/>
      <c r="AS66" s="56"/>
      <c r="AT66" s="54"/>
      <c r="AU66" s="54"/>
      <c r="AV66" s="54"/>
      <c r="AW66" s="54"/>
      <c r="AX66" s="54"/>
      <c r="AY66" s="55"/>
      <c r="AZ66" s="52"/>
      <c r="BA66" s="53"/>
      <c r="BB66" s="54"/>
      <c r="BC66" s="54"/>
      <c r="BD66" s="54"/>
      <c r="BE66" s="54"/>
      <c r="BF66" s="54"/>
      <c r="BG66" s="55"/>
      <c r="BH66" s="51"/>
      <c r="BI66" s="53"/>
      <c r="BJ66" s="54"/>
      <c r="BK66" s="54"/>
      <c r="BL66" s="54"/>
      <c r="BM66" s="54"/>
      <c r="BN66" s="54"/>
      <c r="BO66" s="55"/>
      <c r="BP66" s="51"/>
      <c r="BQ66" s="53"/>
      <c r="BR66" s="54"/>
      <c r="BS66" s="54"/>
      <c r="BT66" s="54"/>
      <c r="BU66" s="54"/>
      <c r="BV66" s="54"/>
      <c r="BW66" s="55"/>
      <c r="BX66" s="52"/>
      <c r="BY66" s="53">
        <f>IF(COUNTIF(holidays,Holidays!BY12)&gt;0, "H",Holidays!BY12)</f>
        <v>44500</v>
      </c>
      <c r="BZ66" s="54"/>
      <c r="CA66" s="54"/>
      <c r="CB66" s="54"/>
      <c r="CC66" s="54"/>
      <c r="CD66" s="54"/>
      <c r="CE66" s="55"/>
      <c r="CF66" s="51"/>
      <c r="CG66" s="53"/>
      <c r="CH66" s="54"/>
      <c r="CI66" s="54"/>
      <c r="CJ66" s="54"/>
      <c r="CK66" s="54"/>
      <c r="CL66" s="54"/>
      <c r="CM66" s="55"/>
      <c r="CN66" s="51"/>
      <c r="CO66" s="53"/>
      <c r="CP66" s="54"/>
      <c r="CQ66" s="54"/>
      <c r="CR66" s="54"/>
      <c r="CS66" s="54"/>
      <c r="CT66" s="54"/>
      <c r="CU66" s="55"/>
    </row>
    <row r="68" spans="2:99" ht="15.75" thickBot="1"/>
    <row r="69" spans="2:99" ht="18.75" thickBot="1">
      <c r="B69" s="81" t="s">
        <v>42</v>
      </c>
      <c r="C69" s="82"/>
      <c r="E69" s="86" t="s">
        <v>13</v>
      </c>
      <c r="F69" s="87"/>
      <c r="G69" s="87"/>
      <c r="H69" s="87"/>
      <c r="I69" s="87"/>
      <c r="J69" s="87"/>
      <c r="K69" s="88"/>
      <c r="L69" s="11"/>
      <c r="M69" s="86" t="s">
        <v>14</v>
      </c>
      <c r="N69" s="87"/>
      <c r="O69" s="87"/>
      <c r="P69" s="87"/>
      <c r="Q69" s="87"/>
      <c r="R69" s="87"/>
      <c r="S69" s="88"/>
      <c r="T69" s="11"/>
      <c r="U69" s="86" t="s">
        <v>15</v>
      </c>
      <c r="V69" s="87"/>
      <c r="W69" s="87"/>
      <c r="X69" s="87"/>
      <c r="Y69" s="87"/>
      <c r="Z69" s="87"/>
      <c r="AA69" s="88"/>
      <c r="AC69" s="86" t="s">
        <v>25</v>
      </c>
      <c r="AD69" s="87"/>
      <c r="AE69" s="87"/>
      <c r="AF69" s="87"/>
      <c r="AG69" s="87"/>
      <c r="AH69" s="87"/>
      <c r="AI69" s="88"/>
      <c r="AJ69" s="11"/>
      <c r="AK69" s="86" t="s">
        <v>26</v>
      </c>
      <c r="AL69" s="87"/>
      <c r="AM69" s="87"/>
      <c r="AN69" s="87"/>
      <c r="AO69" s="87"/>
      <c r="AP69" s="87"/>
      <c r="AQ69" s="88"/>
      <c r="AR69" s="11"/>
      <c r="AS69" s="86" t="s">
        <v>27</v>
      </c>
      <c r="AT69" s="87"/>
      <c r="AU69" s="87"/>
      <c r="AV69" s="87"/>
      <c r="AW69" s="87"/>
      <c r="AX69" s="87"/>
      <c r="AY69" s="88"/>
      <c r="BA69" s="89" t="s">
        <v>28</v>
      </c>
      <c r="BB69" s="90"/>
      <c r="BC69" s="90"/>
      <c r="BD69" s="90"/>
      <c r="BE69" s="90"/>
      <c r="BF69" s="90"/>
      <c r="BG69" s="91"/>
      <c r="BH69" s="11"/>
      <c r="BI69" s="86" t="s">
        <v>29</v>
      </c>
      <c r="BJ69" s="87"/>
      <c r="BK69" s="87"/>
      <c r="BL69" s="87"/>
      <c r="BM69" s="87"/>
      <c r="BN69" s="87"/>
      <c r="BO69" s="88"/>
      <c r="BP69" s="11"/>
      <c r="BQ69" s="86" t="s">
        <v>30</v>
      </c>
      <c r="BR69" s="87"/>
      <c r="BS69" s="87"/>
      <c r="BT69" s="87"/>
      <c r="BU69" s="87"/>
      <c r="BV69" s="87"/>
      <c r="BW69" s="88"/>
      <c r="BY69" s="86" t="s">
        <v>31</v>
      </c>
      <c r="BZ69" s="87"/>
      <c r="CA69" s="87"/>
      <c r="CB69" s="87"/>
      <c r="CC69" s="87"/>
      <c r="CD69" s="87"/>
      <c r="CE69" s="88"/>
      <c r="CF69" s="11"/>
      <c r="CG69" s="86" t="s">
        <v>32</v>
      </c>
      <c r="CH69" s="87"/>
      <c r="CI69" s="87"/>
      <c r="CJ69" s="87"/>
      <c r="CK69" s="87"/>
      <c r="CL69" s="87"/>
      <c r="CM69" s="88"/>
      <c r="CN69" s="11"/>
      <c r="CO69" s="86" t="s">
        <v>33</v>
      </c>
      <c r="CP69" s="87"/>
      <c r="CQ69" s="87"/>
      <c r="CR69" s="87"/>
      <c r="CS69" s="87"/>
      <c r="CT69" s="87"/>
      <c r="CU69" s="88"/>
    </row>
    <row r="70" spans="2:99" ht="16.5" thickBot="1">
      <c r="B70" s="2" t="s">
        <v>0</v>
      </c>
      <c r="C70" s="3">
        <f>SUM(C71:C76)</f>
        <v>8</v>
      </c>
      <c r="E70" s="12" t="s">
        <v>16</v>
      </c>
      <c r="F70" s="13" t="s">
        <v>17</v>
      </c>
      <c r="G70" s="13" t="s">
        <v>18</v>
      </c>
      <c r="H70" s="13" t="s">
        <v>19</v>
      </c>
      <c r="I70" s="13" t="s">
        <v>20</v>
      </c>
      <c r="J70" s="13" t="s">
        <v>21</v>
      </c>
      <c r="K70" s="14" t="s">
        <v>22</v>
      </c>
      <c r="L70" s="11"/>
      <c r="M70" s="12" t="s">
        <v>16</v>
      </c>
      <c r="N70" s="13" t="s">
        <v>17</v>
      </c>
      <c r="O70" s="13" t="s">
        <v>18</v>
      </c>
      <c r="P70" s="13" t="s">
        <v>19</v>
      </c>
      <c r="Q70" s="13" t="s">
        <v>20</v>
      </c>
      <c r="R70" s="13" t="s">
        <v>21</v>
      </c>
      <c r="S70" s="14" t="s">
        <v>22</v>
      </c>
      <c r="T70" s="11"/>
      <c r="U70" s="12" t="s">
        <v>16</v>
      </c>
      <c r="V70" s="13" t="s">
        <v>17</v>
      </c>
      <c r="W70" s="13" t="s">
        <v>18</v>
      </c>
      <c r="X70" s="13" t="s">
        <v>19</v>
      </c>
      <c r="Y70" s="13" t="s">
        <v>20</v>
      </c>
      <c r="Z70" s="13" t="s">
        <v>21</v>
      </c>
      <c r="AA70" s="14" t="s">
        <v>22</v>
      </c>
      <c r="AC70" s="12" t="s">
        <v>16</v>
      </c>
      <c r="AD70" s="13" t="s">
        <v>17</v>
      </c>
      <c r="AE70" s="13" t="s">
        <v>18</v>
      </c>
      <c r="AF70" s="13" t="s">
        <v>19</v>
      </c>
      <c r="AG70" s="13" t="s">
        <v>20</v>
      </c>
      <c r="AH70" s="13" t="s">
        <v>21</v>
      </c>
      <c r="AI70" s="14" t="s">
        <v>22</v>
      </c>
      <c r="AJ70" s="11"/>
      <c r="AK70" s="12" t="s">
        <v>16</v>
      </c>
      <c r="AL70" s="13" t="s">
        <v>17</v>
      </c>
      <c r="AM70" s="13" t="s">
        <v>18</v>
      </c>
      <c r="AN70" s="13" t="s">
        <v>19</v>
      </c>
      <c r="AO70" s="13" t="s">
        <v>20</v>
      </c>
      <c r="AP70" s="13" t="s">
        <v>21</v>
      </c>
      <c r="AQ70" s="14" t="s">
        <v>22</v>
      </c>
      <c r="AR70" s="11"/>
      <c r="AS70" s="12" t="s">
        <v>16</v>
      </c>
      <c r="AT70" s="13" t="s">
        <v>17</v>
      </c>
      <c r="AU70" s="13" t="s">
        <v>18</v>
      </c>
      <c r="AV70" s="13" t="s">
        <v>19</v>
      </c>
      <c r="AW70" s="13" t="s">
        <v>20</v>
      </c>
      <c r="AX70" s="13" t="s">
        <v>21</v>
      </c>
      <c r="AY70" s="14" t="s">
        <v>22</v>
      </c>
      <c r="BA70" s="57" t="s">
        <v>16</v>
      </c>
      <c r="BB70" s="58" t="s">
        <v>17</v>
      </c>
      <c r="BC70" s="58" t="s">
        <v>18</v>
      </c>
      <c r="BD70" s="58" t="s">
        <v>19</v>
      </c>
      <c r="BE70" s="58" t="s">
        <v>20</v>
      </c>
      <c r="BF70" s="58" t="s">
        <v>21</v>
      </c>
      <c r="BG70" s="59" t="s">
        <v>22</v>
      </c>
      <c r="BH70" s="11"/>
      <c r="BI70" s="12" t="s">
        <v>16</v>
      </c>
      <c r="BJ70" s="13" t="s">
        <v>17</v>
      </c>
      <c r="BK70" s="13" t="s">
        <v>18</v>
      </c>
      <c r="BL70" s="13" t="s">
        <v>19</v>
      </c>
      <c r="BM70" s="13" t="s">
        <v>20</v>
      </c>
      <c r="BN70" s="13" t="s">
        <v>21</v>
      </c>
      <c r="BO70" s="14" t="s">
        <v>22</v>
      </c>
      <c r="BP70" s="11"/>
      <c r="BQ70" s="12" t="s">
        <v>16</v>
      </c>
      <c r="BR70" s="13" t="s">
        <v>17</v>
      </c>
      <c r="BS70" s="13" t="s">
        <v>18</v>
      </c>
      <c r="BT70" s="13" t="s">
        <v>19</v>
      </c>
      <c r="BU70" s="13" t="s">
        <v>20</v>
      </c>
      <c r="BV70" s="13" t="s">
        <v>21</v>
      </c>
      <c r="BW70" s="14" t="s">
        <v>22</v>
      </c>
      <c r="BY70" s="12" t="s">
        <v>16</v>
      </c>
      <c r="BZ70" s="13" t="s">
        <v>17</v>
      </c>
      <c r="CA70" s="13" t="s">
        <v>18</v>
      </c>
      <c r="CB70" s="13" t="s">
        <v>19</v>
      </c>
      <c r="CC70" s="13" t="s">
        <v>20</v>
      </c>
      <c r="CD70" s="13" t="s">
        <v>21</v>
      </c>
      <c r="CE70" s="14" t="s">
        <v>22</v>
      </c>
      <c r="CF70" s="11"/>
      <c r="CG70" s="12" t="s">
        <v>16</v>
      </c>
      <c r="CH70" s="13" t="s">
        <v>17</v>
      </c>
      <c r="CI70" s="13" t="s">
        <v>18</v>
      </c>
      <c r="CJ70" s="13" t="s">
        <v>19</v>
      </c>
      <c r="CK70" s="13" t="s">
        <v>20</v>
      </c>
      <c r="CL70" s="13" t="s">
        <v>21</v>
      </c>
      <c r="CM70" s="14" t="s">
        <v>22</v>
      </c>
      <c r="CN70" s="11"/>
      <c r="CO70" s="12" t="s">
        <v>16</v>
      </c>
      <c r="CP70" s="13" t="s">
        <v>17</v>
      </c>
      <c r="CQ70" s="13" t="s">
        <v>18</v>
      </c>
      <c r="CR70" s="13" t="s">
        <v>19</v>
      </c>
      <c r="CS70" s="13" t="s">
        <v>20</v>
      </c>
      <c r="CT70" s="13" t="s">
        <v>21</v>
      </c>
      <c r="CU70" s="14" t="s">
        <v>22</v>
      </c>
    </row>
    <row r="71" spans="2:99" ht="15.75">
      <c r="B71" s="4" t="s">
        <v>7</v>
      </c>
      <c r="C71" s="5">
        <f>COUNTIF(E71:CU76, "V")</f>
        <v>0</v>
      </c>
      <c r="E71" s="25"/>
      <c r="F71" s="26"/>
      <c r="G71" s="26"/>
      <c r="H71" s="62"/>
      <c r="I71" s="27"/>
      <c r="J71" s="27" t="str">
        <f>IF(COUNTIF(holidays,Holidays!J7)&gt;0, "H",Holidays!$J$7)</f>
        <v>H</v>
      </c>
      <c r="K71" s="28">
        <f>IF(COUNTIF(holidays,Holidays!K7)&gt;0, "H",Holidays!K7)</f>
        <v>44198</v>
      </c>
      <c r="L71" s="11"/>
      <c r="M71" s="29"/>
      <c r="N71" s="42">
        <f>IF(COUNTIF(holidays,Holidays!N7)&gt;0, "H",Holidays!N7)</f>
        <v>44228</v>
      </c>
      <c r="O71" s="30">
        <f>IF(COUNTIF(holidays,Holidays!O7)&gt;0, "H",Holidays!O7)</f>
        <v>44229</v>
      </c>
      <c r="P71" s="30">
        <f>IF(COUNTIF(holidays,Holidays!P7)&gt;0, "H",Holidays!P7)</f>
        <v>44230</v>
      </c>
      <c r="Q71" s="30">
        <f>IF(COUNTIF(holidays,Holidays!Q7)&gt;0, "H",Holidays!Q7)</f>
        <v>44231</v>
      </c>
      <c r="R71" s="30">
        <f>IF(COUNTIF(holidays,Holidays!R7)&gt;0, "H",Holidays!R7)</f>
        <v>44232</v>
      </c>
      <c r="S71" s="28">
        <f>IF(COUNTIF(holidays,Holidays!S7)&gt;0, "H",Holidays!S7)</f>
        <v>44233</v>
      </c>
      <c r="T71" s="11"/>
      <c r="U71" s="25"/>
      <c r="V71" s="39">
        <f>IF(COUNTIF(holidays,Holidays!V7)&gt;0, "H",Holidays!V7)</f>
        <v>44256</v>
      </c>
      <c r="W71" s="26">
        <f>IF(COUNTIF(holidays,Holidays!W7)&gt;0, "H",Holidays!W7)</f>
        <v>44257</v>
      </c>
      <c r="X71" s="26">
        <f>IF(COUNTIF(holidays,Holidays!X7)&gt;0, "H",Holidays!X7)</f>
        <v>44258</v>
      </c>
      <c r="Y71" s="26">
        <f>IF(COUNTIF(holidays,Holidays!Y7)&gt;0, "H",Holidays!Y7)</f>
        <v>44259</v>
      </c>
      <c r="Z71" s="26">
        <f>IF(COUNTIF(holidays,Holidays!Z7)&gt;0, "H",Holidays!Z7)</f>
        <v>44260</v>
      </c>
      <c r="AA71" s="28">
        <f>IF(COUNTIF(holidays,Holidays!AA7)&gt;0, "H",Holidays!AA7)</f>
        <v>44261</v>
      </c>
      <c r="AC71" s="25"/>
      <c r="AD71" s="26"/>
      <c r="AE71" s="26"/>
      <c r="AF71" s="26"/>
      <c r="AG71" s="26">
        <f>IF(COUNTIF(holidays,Holidays!AG7)&gt;0, "H",Holidays!AG7)</f>
        <v>44287</v>
      </c>
      <c r="AH71" s="26" t="str">
        <f>IF(COUNTIF(holidays,Holidays!AH7)&gt;0, "H",Holidays!AH7)</f>
        <v>H</v>
      </c>
      <c r="AI71" s="28">
        <f>IF(COUNTIF(holidays,Holidays!AI7)&gt;0, "H",Holidays!AI7)</f>
        <v>44289</v>
      </c>
      <c r="AJ71" s="11"/>
      <c r="AK71" s="25"/>
      <c r="AL71" s="26"/>
      <c r="AM71" s="26"/>
      <c r="AN71" s="26"/>
      <c r="AO71" s="26"/>
      <c r="AP71" s="26"/>
      <c r="AQ71" s="28">
        <f>IF(COUNTIF(holidays,Holidays!AQ7)&gt;0, "H",Holidays!AQ7)</f>
        <v>44317</v>
      </c>
      <c r="AR71" s="51"/>
      <c r="AS71" s="25"/>
      <c r="AT71" s="26"/>
      <c r="AU71" s="26">
        <f>IF(COUNTIF(holidays,Holidays!AU7)&gt;0, "H",Holidays!AU7)</f>
        <v>44348</v>
      </c>
      <c r="AV71" s="26">
        <f>IF(COUNTIF(holidays,Holidays!AV7)&gt;0, "H",Holidays!AV7)</f>
        <v>44349</v>
      </c>
      <c r="AW71" s="26">
        <f>IF(COUNTIF(holidays,Holidays!AW7)&gt;0, "H",Holidays!AW7)</f>
        <v>44350</v>
      </c>
      <c r="AX71" s="26">
        <f>IF(COUNTIF(holidays,Holidays!AX7)&gt;0, "H",Holidays!AX7)</f>
        <v>44351</v>
      </c>
      <c r="AY71" s="28">
        <f>IF(COUNTIF(holidays,Holidays!AY7)&gt;0, "H",Holidays!AY7)</f>
        <v>44352</v>
      </c>
      <c r="AZ71" s="52"/>
      <c r="BA71" s="60"/>
      <c r="BB71" s="61"/>
      <c r="BC71" s="61"/>
      <c r="BD71" s="61"/>
      <c r="BE71" s="102">
        <f>IF(COUNTIF(holidays,Holidays!BE7)&gt;0, "H",Holidays!BE7)</f>
        <v>44378</v>
      </c>
      <c r="BF71" s="103">
        <f>IF(COUNTIF(holidays,Holidays!BF7)&gt;0, "H",Holidays!BF7)</f>
        <v>44379</v>
      </c>
      <c r="BG71" s="104">
        <f>IF(COUNTIF(holidays,Holidays!BG7)&gt;0, "H",Holidays!BG7)</f>
        <v>44380</v>
      </c>
      <c r="BH71" s="107"/>
      <c r="BI71" s="105">
        <f>IF(COUNTIF(holidays,Holidays!BI7)&gt;0, "H",Holidays!BI7)</f>
        <v>44409</v>
      </c>
      <c r="BJ71" s="102">
        <f>IF(COUNTIF(holidays,Holidays!BJ7)&gt;0, "H",Holidays!BJ7)</f>
        <v>44410</v>
      </c>
      <c r="BK71" s="102">
        <f>IF(COUNTIF(holidays,Holidays!BK7)&gt;0, "H",Holidays!BK7)</f>
        <v>44411</v>
      </c>
      <c r="BL71" s="102">
        <f>IF(COUNTIF(holidays,Holidays!BL7)&gt;0, "H",Holidays!BL7)</f>
        <v>44412</v>
      </c>
      <c r="BM71" s="102">
        <f>IF(COUNTIF(holidays,Holidays!BM7)&gt;0, "H",Holidays!BM7)</f>
        <v>44413</v>
      </c>
      <c r="BN71" s="102">
        <f>IF(COUNTIF(holidays,Holidays!BN7)&gt;0, "H",Holidays!BN7)</f>
        <v>44414</v>
      </c>
      <c r="BO71" s="28">
        <f>IF(COUNTIF(holidays,Holidays!BO7)&gt;0, "H",Holidays!BO7)</f>
        <v>44415</v>
      </c>
      <c r="BP71" s="51"/>
      <c r="BQ71" s="25"/>
      <c r="BR71" s="26"/>
      <c r="BS71" s="26"/>
      <c r="BT71" s="26">
        <f>IF(COUNTIF(holidays,Holidays!BT7)&gt;0, "H",Holidays!BT7)</f>
        <v>44440</v>
      </c>
      <c r="BU71" s="26">
        <f>IF(COUNTIF(holidays,Holidays!BU7)&gt;0, "H",Holidays!BU7)</f>
        <v>44441</v>
      </c>
      <c r="BV71" s="26">
        <f>IF(COUNTIF(holidays,Holidays!BV7)&gt;0, "H",Holidays!BV7)</f>
        <v>44442</v>
      </c>
      <c r="BW71" s="28">
        <f>IF(COUNTIF(holidays,Holidays!BW7)&gt;0, "H",Holidays!BW7)</f>
        <v>44443</v>
      </c>
      <c r="BX71" s="52"/>
      <c r="BY71" s="25"/>
      <c r="BZ71" s="26"/>
      <c r="CA71" s="26"/>
      <c r="CB71" s="26"/>
      <c r="CC71" s="26"/>
      <c r="CD71" s="26">
        <f>IF(COUNTIF(holidays,Holidays!CD7)&gt;0, "H",Holidays!CD7)</f>
        <v>44470</v>
      </c>
      <c r="CE71" s="28">
        <f>IF(COUNTIF(holidays,Holidays!CE7)&gt;0, "H",Holidays!CE7)</f>
        <v>44471</v>
      </c>
      <c r="CF71" s="51"/>
      <c r="CG71" s="25"/>
      <c r="CH71" s="26">
        <f>IF(COUNTIF(holidays,Holidays!CH7)&gt;0, "H",Holidays!CH7)</f>
        <v>44501</v>
      </c>
      <c r="CI71" s="26">
        <f>IF(COUNTIF(holidays,Holidays!CI7)&gt;0, "H",Holidays!CI7)</f>
        <v>44502</v>
      </c>
      <c r="CJ71" s="26">
        <f>IF(COUNTIF(holidays,Holidays!CJ7)&gt;0, "H",Holidays!CJ7)</f>
        <v>44503</v>
      </c>
      <c r="CK71" s="26">
        <f>IF(COUNTIF(holidays,Holidays!CK7)&gt;0, "H",Holidays!CK7)</f>
        <v>44504</v>
      </c>
      <c r="CL71" s="26">
        <f>IF(COUNTIF(holidays,Holidays!CL7)&gt;0, "H",Holidays!CL7)</f>
        <v>44505</v>
      </c>
      <c r="CM71" s="28">
        <f>IF(COUNTIF(holidays,Holidays!CM7)&gt;0, "H",Holidays!CM7)</f>
        <v>44506</v>
      </c>
      <c r="CN71" s="51"/>
      <c r="CO71" s="25"/>
      <c r="CP71" s="26"/>
      <c r="CQ71" s="26"/>
      <c r="CR71" s="26">
        <f>IF(COUNTIF(holidays,Holidays!CR7)&gt;0, "H",Holidays!CR7)</f>
        <v>44531</v>
      </c>
      <c r="CS71" s="26">
        <f>IF(COUNTIF(holidays,Holidays!CS7)&gt;0, "H",Holidays!CS7)</f>
        <v>44532</v>
      </c>
      <c r="CT71" s="26">
        <f>IF(COUNTIF(holidays,Holidays!CT7)&gt;0, "H",Holidays!CT7)</f>
        <v>44533</v>
      </c>
      <c r="CU71" s="28">
        <f>IF(COUNTIF(holidays,Holidays!CU7)&gt;0, "H",Holidays!CU7)</f>
        <v>44534</v>
      </c>
    </row>
    <row r="72" spans="2:99" ht="15.75">
      <c r="B72" s="24" t="s">
        <v>8</v>
      </c>
      <c r="C72" s="5">
        <f>COUNTIF(E71:CU76, "H")</f>
        <v>8</v>
      </c>
      <c r="E72" s="29">
        <f>IF(COUNTIF(holidays,Holidays!E8)&gt;0, "H",Holidays!E8)</f>
        <v>44199</v>
      </c>
      <c r="F72" s="30">
        <f>IF(COUNTIF(holidays,Holidays!F8)&gt;0, "H",Holidays!F8)</f>
        <v>44200</v>
      </c>
      <c r="G72" s="30">
        <f>IF(COUNTIF(holidays,Holidays!G8)&gt;0, "H",Holidays!G8)</f>
        <v>44201</v>
      </c>
      <c r="H72" s="30">
        <f>IF(COUNTIF(holidays,Holidays!H8)&gt;0, "H",Holidays!H8)</f>
        <v>44202</v>
      </c>
      <c r="I72" s="30">
        <f>IF(COUNTIF(holidays,Holidays!I8)&gt;0, "H",Holidays!I8)</f>
        <v>44203</v>
      </c>
      <c r="J72" s="30">
        <f>IF(COUNTIF(holidays,Holidays!J8)&gt;0, "H",Holidays!J8)</f>
        <v>44204</v>
      </c>
      <c r="K72" s="31">
        <f>IF(COUNTIF(holidays,Holidays!K8)&gt;0, "H",Holidays!K8)</f>
        <v>44205</v>
      </c>
      <c r="L72" s="11"/>
      <c r="M72" s="29">
        <f>IF(COUNTIF(holidays,Holidays!M8)&gt;0, "H",Holidays!M8)</f>
        <v>44234</v>
      </c>
      <c r="N72" s="30">
        <f>IF(COUNTIF(holidays,Holidays!N8)&gt;0, "H",Holidays!N8)</f>
        <v>44235</v>
      </c>
      <c r="O72" s="30">
        <f>IF(COUNTIF(holidays,Holidays!O8)&gt;0, "H",Holidays!O8)</f>
        <v>44236</v>
      </c>
      <c r="P72" s="30">
        <f>IF(COUNTIF(holidays,Holidays!P8)&gt;0, "H",Holidays!P8)</f>
        <v>44237</v>
      </c>
      <c r="Q72" s="30">
        <f>IF(COUNTIF(holidays,Holidays!Q8)&gt;0, "H",Holidays!Q8)</f>
        <v>44239</v>
      </c>
      <c r="R72" s="30">
        <f>IF(COUNTIF(holidays,Holidays!R8)&gt;0, "H",Holidays!R8)</f>
        <v>44239</v>
      </c>
      <c r="S72" s="31">
        <f>IF(COUNTIF(holidays,Holidays!S8)&gt;0, "H",Holidays!S8)</f>
        <v>44240</v>
      </c>
      <c r="T72" s="11"/>
      <c r="U72" s="29">
        <f>IF(COUNTIF(holidays,Holidays!U8)&gt;0, "H",Holidays!U8)</f>
        <v>44262</v>
      </c>
      <c r="V72" s="30">
        <f>IF(COUNTIF(holidays,Holidays!V8)&gt;0, "H",Holidays!V8)</f>
        <v>44263</v>
      </c>
      <c r="W72" s="30">
        <f>IF(COUNTIF(holidays,Holidays!W8)&gt;0, "H",Holidays!W8)</f>
        <v>44264</v>
      </c>
      <c r="X72" s="30">
        <f>IF(COUNTIF(holidays,Holidays!X8)&gt;0, "H",Holidays!X8)</f>
        <v>44265</v>
      </c>
      <c r="Y72" s="30">
        <f>IF(COUNTIF(holidays,Holidays!Y8)&gt;0, "H",Holidays!Y8)</f>
        <v>44266</v>
      </c>
      <c r="Z72" s="30">
        <f>IF(COUNTIF(holidays,Holidays!Z8)&gt;0, "H",Holidays!Z8)</f>
        <v>44267</v>
      </c>
      <c r="AA72" s="31">
        <f>IF(COUNTIF(holidays,Holidays!AA8)&gt;0, "H",Holidays!AA8)</f>
        <v>44268</v>
      </c>
      <c r="AC72" s="29">
        <f>IF(COUNTIF(holidays,Holidays!AC8)&gt;0, "H",Holidays!AC8)</f>
        <v>44290</v>
      </c>
      <c r="AD72" s="30" t="str">
        <f>IF(COUNTIF(holidays,Holidays!AD8)&gt;0, "H",Holidays!AD8)</f>
        <v>H</v>
      </c>
      <c r="AE72" s="30">
        <f>IF(COUNTIF(holidays,Holidays!AE8)&gt;0, "H",Holidays!AE8)</f>
        <v>44292</v>
      </c>
      <c r="AF72" s="30">
        <f>IF(COUNTIF(holidays,Holidays!AF8)&gt;0, "H",Holidays!AF8)</f>
        <v>44293</v>
      </c>
      <c r="AG72" s="30">
        <f>IF(COUNTIF(holidays,Holidays!AG8)&gt;0, "H",Holidays!AG8)</f>
        <v>44294</v>
      </c>
      <c r="AH72" s="30">
        <f>IF(COUNTIF(holidays,Holidays!AH8)&gt;0, "H",Holidays!AH8)</f>
        <v>44295</v>
      </c>
      <c r="AI72" s="31">
        <f>IF(COUNTIF(holidays,Holidays!AI8)&gt;0, "H",Holidays!AI8)</f>
        <v>44296</v>
      </c>
      <c r="AJ72" s="11"/>
      <c r="AK72" s="29">
        <f>IF(COUNTIF(holidays,Holidays!AK8)&gt;0, "H",Holidays!AK8)</f>
        <v>44318</v>
      </c>
      <c r="AL72" s="30" t="str">
        <f>IF(COUNTIF(holidays,Holidays!AL8)&gt;0, "H",Holidays!AL8)</f>
        <v>H</v>
      </c>
      <c r="AM72" s="30">
        <f>IF(COUNTIF(holidays,Holidays!AM8)&gt;0, "H",Holidays!AM8)</f>
        <v>44320</v>
      </c>
      <c r="AN72" s="30">
        <f>IF(COUNTIF(holidays,Holidays!AN8)&gt;0, "H",Holidays!AN8)</f>
        <v>44321</v>
      </c>
      <c r="AO72" s="30">
        <f>IF(COUNTIF(holidays,Holidays!AO8)&gt;0, "H",Holidays!AO8)</f>
        <v>44322</v>
      </c>
      <c r="AP72" s="30">
        <f>IF(COUNTIF(holidays,Holidays!AP8)&gt;0, "H",Holidays!AP8)</f>
        <v>44323</v>
      </c>
      <c r="AQ72" s="31">
        <f>IF(COUNTIF(holidays,Holidays!AQ8)&gt;0, "H",Holidays!AQ8)</f>
        <v>44324</v>
      </c>
      <c r="AR72" s="51"/>
      <c r="AS72" s="29">
        <f>IF(COUNTIF(holidays,Holidays!AS8)&gt;0, "H",Holidays!AS8)</f>
        <v>44353</v>
      </c>
      <c r="AT72" s="30">
        <f>IF(COUNTIF(holidays,Holidays!AT8)&gt;0, "H",Holidays!AT8)</f>
        <v>44354</v>
      </c>
      <c r="AU72" s="30">
        <f>IF(COUNTIF(holidays,Holidays!AU8)&gt;0, "H",Holidays!AU8)</f>
        <v>44355</v>
      </c>
      <c r="AV72" s="30">
        <f>IF(COUNTIF(holidays,Holidays!AV8)&gt;0, "H",Holidays!AV8)</f>
        <v>44356</v>
      </c>
      <c r="AW72" s="30">
        <f>IF(COUNTIF(holidays,Holidays!AW8)&gt;0, "H",Holidays!AW8)</f>
        <v>44357</v>
      </c>
      <c r="AX72" s="30">
        <f>IF(COUNTIF(holidays,Holidays!AX8)&gt;0, "H",Holidays!AX8)</f>
        <v>44358</v>
      </c>
      <c r="AY72" s="31">
        <f>IF(COUNTIF(holidays,Holidays!AY8)&gt;0, "H",Holidays!AY8)</f>
        <v>44359</v>
      </c>
      <c r="AZ72" s="52"/>
      <c r="BA72" s="98">
        <f>IF(COUNTIF(holidays,Holidays!BA8)&gt;0, "H",Holidays!BA8)</f>
        <v>44381</v>
      </c>
      <c r="BB72" s="99">
        <f>IF(COUNTIF(holidays,Holidays!BB8)&gt;0, "H",Holidays!BB8)</f>
        <v>44382</v>
      </c>
      <c r="BC72" s="100">
        <f>IF(COUNTIF(holidays,Holidays!BC8)&gt;0, "H",Holidays!BC8)</f>
        <v>44383</v>
      </c>
      <c r="BD72" s="100">
        <f>IF(COUNTIF(holidays,Holidays!BD8)&gt;0, "H",Holidays!BD8)</f>
        <v>44384</v>
      </c>
      <c r="BE72" s="100">
        <f>IF(COUNTIF(holidays,Holidays!BE8)&gt;0, "H",Holidays!BE8)</f>
        <v>44385</v>
      </c>
      <c r="BF72" s="100">
        <f>IF(COUNTIF(holidays,Holidays!BF8)&gt;0, "H",Holidays!BF8)</f>
        <v>44386</v>
      </c>
      <c r="BG72" s="101">
        <f>IF(COUNTIF(holidays,Holidays!BG8)&gt;0, "H",Holidays!BG8)</f>
        <v>44387</v>
      </c>
      <c r="BH72" s="51"/>
      <c r="BI72" s="29">
        <f>IF(COUNTIF(holidays,Holidays!BI8)&gt;0, "H",Holidays!BI8)</f>
        <v>44416</v>
      </c>
      <c r="BJ72" s="30">
        <f>IF(COUNTIF(holidays,Holidays!BJ8)&gt;0, "H",Holidays!BJ8)</f>
        <v>44417</v>
      </c>
      <c r="BK72" s="30">
        <f>IF(COUNTIF(holidays,Holidays!BK8)&gt;0, "H",Holidays!BK8)</f>
        <v>44418</v>
      </c>
      <c r="BL72" s="30">
        <f>IF(COUNTIF(holidays,Holidays!BL8)&gt;0, "H",Holidays!BL8)</f>
        <v>44419</v>
      </c>
      <c r="BM72" s="30">
        <f>IF(COUNTIF(holidays,Holidays!BM8)&gt;0, "H",Holidays!BM8)</f>
        <v>44420</v>
      </c>
      <c r="BN72" s="30">
        <f>IF(COUNTIF(holidays,Holidays!BN8)&gt;0, "H",Holidays!BN8)</f>
        <v>44421</v>
      </c>
      <c r="BO72" s="31">
        <f>IF(COUNTIF(holidays,Holidays!BO8)&gt;0, "H",Holidays!BO8)</f>
        <v>44422</v>
      </c>
      <c r="BP72" s="51"/>
      <c r="BQ72" s="29">
        <f>IF(COUNTIF(holidays,Holidays!BQ8)&gt;0, "H",Holidays!BQ8)</f>
        <v>44444</v>
      </c>
      <c r="BR72" s="32">
        <f>IF(COUNTIF(holidays,Holidays!BR8)&gt;0, "H",Holidays!BR8)</f>
        <v>44445</v>
      </c>
      <c r="BS72" s="30">
        <f>IF(COUNTIF(holidays,Holidays!BS8)&gt;0, "H",Holidays!BS8)</f>
        <v>44446</v>
      </c>
      <c r="BT72" s="30">
        <f>IF(COUNTIF(holidays,Holidays!BT8)&gt;0, "H",Holidays!BT8)</f>
        <v>44447</v>
      </c>
      <c r="BU72" s="30">
        <f>IF(COUNTIF(holidays,Holidays!BU8)&gt;0, "H",Holidays!BU8)</f>
        <v>44448</v>
      </c>
      <c r="BV72" s="30">
        <f>IF(COUNTIF(holidays,Holidays!BV8)&gt;0, "H",Holidays!BV8)</f>
        <v>44449</v>
      </c>
      <c r="BW72" s="31">
        <f>IF(COUNTIF(holidays,Holidays!BW8)&gt;0, "H",Holidays!BW8)</f>
        <v>44450</v>
      </c>
      <c r="BX72" s="52"/>
      <c r="BY72" s="29">
        <f>IF(COUNTIF(holidays,Holidays!BY8)&gt;0, "H",Holidays!BY8)</f>
        <v>44472</v>
      </c>
      <c r="BZ72" s="30">
        <f>IF(COUNTIF(holidays,Holidays!BZ8)&gt;0, "H",Holidays!BZ8)</f>
        <v>44473</v>
      </c>
      <c r="CA72" s="30">
        <f>IF(COUNTIF(holidays,Holidays!CA8)&gt;0, "H",Holidays!CA8)</f>
        <v>44474</v>
      </c>
      <c r="CB72" s="30">
        <f>IF(COUNTIF(holidays,Holidays!CB8)&gt;0, "H",Holidays!CB8)</f>
        <v>44475</v>
      </c>
      <c r="CC72" s="30">
        <f>IF(COUNTIF(holidays,Holidays!CC8)&gt;0, "H",Holidays!CC8)</f>
        <v>44476</v>
      </c>
      <c r="CD72" s="30">
        <f>IF(COUNTIF(holidays,Holidays!CD8)&gt;0, "H",Holidays!CD8)</f>
        <v>44477</v>
      </c>
      <c r="CE72" s="31">
        <f>IF(COUNTIF(holidays,Holidays!CE8)&gt;0, "H",Holidays!CE8)</f>
        <v>44478</v>
      </c>
      <c r="CF72" s="51"/>
      <c r="CG72" s="29">
        <f>IF(COUNTIF(holidays,Holidays!CG8)&gt;0, "H",Holidays!CG8)</f>
        <v>44507</v>
      </c>
      <c r="CH72" s="30">
        <f>IF(COUNTIF(holidays,Holidays!CH8)&gt;0, "H",Holidays!CH8)</f>
        <v>44508</v>
      </c>
      <c r="CI72" s="30">
        <f>IF(COUNTIF(holidays,Holidays!CI8)&gt;0, "H",Holidays!CI8)</f>
        <v>44509</v>
      </c>
      <c r="CJ72" s="32">
        <f>IF(COUNTIF(holidays,Holidays!CJ8)&gt;0, "H",Holidays!CJ8)</f>
        <v>44510</v>
      </c>
      <c r="CK72" s="30">
        <f>IF(COUNTIF(holidays,Holidays!CK8)&gt;0, "H",Holidays!CK8)</f>
        <v>44511</v>
      </c>
      <c r="CL72" s="30">
        <f>IF(COUNTIF(holidays,Holidays!CL8)&gt;0, "H",Holidays!CL8)</f>
        <v>44512</v>
      </c>
      <c r="CM72" s="31">
        <f>IF(COUNTIF(holidays,Holidays!CM8)&gt;0, "H",Holidays!CM8)</f>
        <v>44513</v>
      </c>
      <c r="CN72" s="51"/>
      <c r="CO72" s="29">
        <f>IF(COUNTIF(holidays,Holidays!CO8)&gt;0, "H",Holidays!CO8)</f>
        <v>44535</v>
      </c>
      <c r="CP72" s="30">
        <f>IF(COUNTIF(holidays,Holidays!CP8)&gt;0, "H",Holidays!CP8)</f>
        <v>44536</v>
      </c>
      <c r="CQ72" s="30">
        <f>IF(COUNTIF(holidays,Holidays!CQ8)&gt;0, "H",Holidays!CQ8)</f>
        <v>44537</v>
      </c>
      <c r="CR72" s="30">
        <f>IF(COUNTIF(holidays,Holidays!CR8)&gt;0, "H",Holidays!CR8)</f>
        <v>44538</v>
      </c>
      <c r="CS72" s="30">
        <f>IF(COUNTIF(holidays,Holidays!CS8)&gt;0, "H",Holidays!CS8)</f>
        <v>44539</v>
      </c>
      <c r="CT72" s="30">
        <f>IF(COUNTIF(holidays,Holidays!CT8)&gt;0, "H",Holidays!CT8)</f>
        <v>44540</v>
      </c>
      <c r="CU72" s="31">
        <f>IF(COUNTIF(holidays,Holidays!CU8)&gt;0, "H",Holidays!CU8)</f>
        <v>44541</v>
      </c>
    </row>
    <row r="73" spans="2:99" ht="15.75">
      <c r="B73" s="6" t="s">
        <v>9</v>
      </c>
      <c r="C73" s="5">
        <f>COUNTIF(E71:CU76, "S")</f>
        <v>0</v>
      </c>
      <c r="E73" s="29">
        <f>IF(COUNTIF(holidays,Holidays!E9)&gt;0, "H",Holidays!E9)</f>
        <v>44206</v>
      </c>
      <c r="F73" s="30">
        <f>IF(COUNTIF(holidays,Holidays!F9)&gt;0, "H",Holidays!F9)</f>
        <v>44207</v>
      </c>
      <c r="G73" s="30">
        <f>IF(COUNTIF(holidays,Holidays!G9)&gt;0, "H",Holidays!G9)</f>
        <v>44208</v>
      </c>
      <c r="H73" s="30">
        <f>IF(COUNTIF(holidays,Holidays!H9)&gt;0, "H",Holidays!H9)</f>
        <v>44209</v>
      </c>
      <c r="I73" s="30">
        <f>IF(COUNTIF(holidays,Holidays!I9)&gt;0, "H",Holidays!I9)</f>
        <v>44210</v>
      </c>
      <c r="J73" s="30">
        <f>IF(COUNTIF(holidays,Holidays!J9)&gt;0, "H",Holidays!J9)</f>
        <v>44211</v>
      </c>
      <c r="K73" s="31">
        <f>IF(COUNTIF(holidays,Holidays!K9)&gt;0, "H",Holidays!K9)</f>
        <v>44212</v>
      </c>
      <c r="L73" s="11"/>
      <c r="M73" s="29">
        <f>IF(COUNTIF(holidays,Holidays!M9)&gt;0, "H",Holidays!M9)</f>
        <v>44241</v>
      </c>
      <c r="N73" s="42">
        <f>IF(COUNTIF(holidays,Holidays!N9)&gt;0, "H",Holidays!N9)</f>
        <v>44242</v>
      </c>
      <c r="O73" s="30">
        <f>IF(COUNTIF(holidays,Holidays!O9)&gt;0, "H",Holidays!O9)</f>
        <v>44243</v>
      </c>
      <c r="P73" s="30">
        <f>IF(COUNTIF(holidays,Holidays!P9)&gt;0, "H",Holidays!P9)</f>
        <v>44244</v>
      </c>
      <c r="Q73" s="30">
        <f>IF(COUNTIF(holidays,Holidays!Q9)&gt;0, "H",Holidays!Q9)</f>
        <v>44245</v>
      </c>
      <c r="R73" s="30">
        <f>IF(COUNTIF(holidays,Holidays!R9)&gt;0, "H",Holidays!R9)</f>
        <v>44246</v>
      </c>
      <c r="S73" s="31">
        <f>IF(COUNTIF(holidays,Holidays!S9)&gt;0, "H",Holidays!S9)</f>
        <v>44247</v>
      </c>
      <c r="T73" s="11"/>
      <c r="U73" s="29">
        <f>IF(COUNTIF(holidays,Holidays!U9)&gt;0, "H",Holidays!U9)</f>
        <v>44269</v>
      </c>
      <c r="V73" s="30">
        <f>IF(COUNTIF(holidays,Holidays!V9)&gt;0, "H",Holidays!V9)</f>
        <v>44270</v>
      </c>
      <c r="W73" s="30">
        <f>IF(COUNTIF(holidays,Holidays!W9)&gt;0, "H",Holidays!W9)</f>
        <v>44271</v>
      </c>
      <c r="X73" s="30">
        <f>IF(COUNTIF(holidays,Holidays!X9)&gt;0, "H",Holidays!X9)</f>
        <v>44272</v>
      </c>
      <c r="Y73" s="30">
        <f>IF(COUNTIF(holidays,Holidays!Y9)&gt;0, "H",Holidays!Y9)</f>
        <v>44273</v>
      </c>
      <c r="Z73" s="30">
        <f>IF(COUNTIF(holidays,Holidays!Z9)&gt;0, "H",Holidays!Z9)</f>
        <v>44274</v>
      </c>
      <c r="AA73" s="31">
        <f>IF(COUNTIF(holidays,Holidays!AA9)&gt;0, "H",Holidays!AA9)</f>
        <v>44275</v>
      </c>
      <c r="AC73" s="29">
        <f>IF(COUNTIF(holidays,Holidays!AC9)&gt;0, "H",Holidays!AC9)</f>
        <v>44297</v>
      </c>
      <c r="AD73" s="30">
        <f>IF(COUNTIF(holidays,Holidays!AD9)&gt;0, "H",Holidays!AD9)</f>
        <v>44298</v>
      </c>
      <c r="AE73" s="30">
        <f>IF(COUNTIF(holidays,Holidays!AE9)&gt;0, "H",Holidays!AE9)</f>
        <v>44299</v>
      </c>
      <c r="AF73" s="30">
        <f>IF(COUNTIF(holidays,Holidays!AF9)&gt;0, "H",Holidays!AF9)</f>
        <v>44300</v>
      </c>
      <c r="AG73" s="30">
        <f>IF(COUNTIF(holidays,Holidays!AG9)&gt;0, "H",Holidays!AG9)</f>
        <v>44301</v>
      </c>
      <c r="AH73" s="30">
        <f>IF(COUNTIF(holidays,Holidays!AH9)&gt;0, "H",Holidays!AH9)</f>
        <v>44302</v>
      </c>
      <c r="AI73" s="31">
        <f>IF(COUNTIF(holidays,Holidays!AI9)&gt;0, "H",Holidays!AI9)</f>
        <v>44303</v>
      </c>
      <c r="AJ73" s="11"/>
      <c r="AK73" s="29">
        <f>IF(COUNTIF(holidays,Holidays!AK9)&gt;0, "H",Holidays!AK9)</f>
        <v>44325</v>
      </c>
      <c r="AL73" s="30">
        <f>IF(COUNTIF(holidays,Holidays!AL9)&gt;0, "H",Holidays!AL9)</f>
        <v>44326</v>
      </c>
      <c r="AM73" s="30">
        <f>IF(COUNTIF(holidays,Holidays!AM9)&gt;0, "H",Holidays!AM9)</f>
        <v>44327</v>
      </c>
      <c r="AN73" s="30">
        <f>IF(COUNTIF(holidays,Holidays!AN9)&gt;0, "H",Holidays!AN9)</f>
        <v>44328</v>
      </c>
      <c r="AO73" s="30">
        <f>IF(COUNTIF(holidays,Holidays!AO9)&gt;0, "H",Holidays!AO9)</f>
        <v>44329</v>
      </c>
      <c r="AP73" s="30">
        <f>IF(COUNTIF(holidays,Holidays!AP9)&gt;0, "H",Holidays!AP9)</f>
        <v>44330</v>
      </c>
      <c r="AQ73" s="31">
        <f>IF(COUNTIF(holidays,Holidays!AQ9)&gt;0, "H",Holidays!AQ9)</f>
        <v>44331</v>
      </c>
      <c r="AR73" s="51"/>
      <c r="AS73" s="29">
        <f>IF(COUNTIF(holidays,Holidays!AS9)&gt;0, "H",Holidays!AS9)</f>
        <v>44360</v>
      </c>
      <c r="AT73" s="30">
        <f>IF(COUNTIF(holidays,Holidays!AT9)&gt;0, "H",Holidays!AT9)</f>
        <v>44361</v>
      </c>
      <c r="AU73" s="30">
        <f>IF(COUNTIF(holidays,Holidays!AU9)&gt;0, "H",Holidays!AU9)</f>
        <v>44362</v>
      </c>
      <c r="AV73" s="30">
        <f>IF(COUNTIF(holidays,Holidays!AV9)&gt;0, "H",Holidays!AV9)</f>
        <v>44363</v>
      </c>
      <c r="AW73" s="30">
        <f>IF(COUNTIF(holidays,Holidays!AW9)&gt;0, "H",Holidays!AW9)</f>
        <v>44364</v>
      </c>
      <c r="AX73" s="30">
        <f>IF(COUNTIF(holidays,Holidays!AX9)&gt;0, "H",Holidays!AX9)</f>
        <v>44365</v>
      </c>
      <c r="AY73" s="31">
        <f>IF(COUNTIF(holidays,Holidays!AY9)&gt;0, "H",Holidays!AY9)</f>
        <v>44366</v>
      </c>
      <c r="AZ73" s="52"/>
      <c r="BA73" s="98">
        <f>IF(COUNTIF(holidays,Holidays!BA9)&gt;0, "H",Holidays!BA9)</f>
        <v>44388</v>
      </c>
      <c r="BB73" s="100">
        <f>IF(COUNTIF(holidays,Holidays!BB9)&gt;0, "H",Holidays!BB9)</f>
        <v>44389</v>
      </c>
      <c r="BC73" s="100">
        <f>IF(COUNTIF(holidays,Holidays!BC9)&gt;0, "H",Holidays!BC9)</f>
        <v>44390</v>
      </c>
      <c r="BD73" s="100">
        <f>IF(COUNTIF(holidays,Holidays!BD9)&gt;0, "H",Holidays!BD9)</f>
        <v>44391</v>
      </c>
      <c r="BE73" s="100">
        <f>IF(COUNTIF(holidays,Holidays!BE9)&gt;0, "H",Holidays!BE9)</f>
        <v>44392</v>
      </c>
      <c r="BF73" s="100">
        <f>IF(COUNTIF(holidays,Holidays!BF9)&gt;0, "H",Holidays!BF9)</f>
        <v>44393</v>
      </c>
      <c r="BG73" s="101">
        <f>IF(COUNTIF(holidays,Holidays!BG9)&gt;0, "H",Holidays!BG9)</f>
        <v>44394</v>
      </c>
      <c r="BH73" s="51"/>
      <c r="BI73" s="29">
        <f>IF(COUNTIF(holidays,Holidays!BI9)&gt;0, "H",Holidays!BI9)</f>
        <v>44423</v>
      </c>
      <c r="BJ73" s="30">
        <f>IF(COUNTIF(holidays,Holidays!BJ9)&gt;0, "H",Holidays!BJ9)</f>
        <v>44424</v>
      </c>
      <c r="BK73" s="30">
        <f>IF(COUNTIF(holidays,Holidays!BK9)&gt;0, "H",Holidays!BK9)</f>
        <v>44425</v>
      </c>
      <c r="BL73" s="30">
        <f>IF(COUNTIF(holidays,Holidays!BL9)&gt;0, "H",Holidays!BL9)</f>
        <v>44426</v>
      </c>
      <c r="BM73" s="30">
        <f>IF(COUNTIF(holidays,Holidays!BM9)&gt;0, "H",Holidays!BM9)</f>
        <v>44427</v>
      </c>
      <c r="BN73" s="30">
        <f>IF(COUNTIF(holidays,Holidays!BN9)&gt;0, "H",Holidays!BN9)</f>
        <v>44428</v>
      </c>
      <c r="BO73" s="31">
        <f>IF(COUNTIF(holidays,Holidays!BO9)&gt;0, "H",Holidays!BO9)</f>
        <v>44429</v>
      </c>
      <c r="BP73" s="51"/>
      <c r="BQ73" s="29">
        <f>IF(COUNTIF(holidays,Holidays!BQ9)&gt;0, "H",Holidays!BQ9)</f>
        <v>44451</v>
      </c>
      <c r="BR73" s="30">
        <f>IF(COUNTIF(holidays,Holidays!BR9)&gt;0, "H",Holidays!BR9)</f>
        <v>44452</v>
      </c>
      <c r="BS73" s="30">
        <f>IF(COUNTIF(holidays,Holidays!BS9)&gt;0, "H",Holidays!BS9)</f>
        <v>44453</v>
      </c>
      <c r="BT73" s="30">
        <f>IF(COUNTIF(holidays,Holidays!BT9)&gt;0, "H",Holidays!BT9)</f>
        <v>44454</v>
      </c>
      <c r="BU73" s="30">
        <f>IF(COUNTIF(holidays,Holidays!BU9)&gt;0, "H",Holidays!BU9)</f>
        <v>44455</v>
      </c>
      <c r="BV73" s="30">
        <f>IF(COUNTIF(holidays,Holidays!BV9)&gt;0, "H",Holidays!BV9)</f>
        <v>44456</v>
      </c>
      <c r="BW73" s="31">
        <f>IF(COUNTIF(holidays,Holidays!BW9)&gt;0, "H",Holidays!BW9)</f>
        <v>44457</v>
      </c>
      <c r="BX73" s="52"/>
      <c r="BY73" s="29">
        <f>IF(COUNTIF(holidays,Holidays!BY9)&gt;0, "H",Holidays!BY9)</f>
        <v>44479</v>
      </c>
      <c r="BZ73" s="32">
        <f>IF(COUNTIF(holidays,Holidays!BZ9)&gt;0, "H",Holidays!BZ9)</f>
        <v>44480</v>
      </c>
      <c r="CA73" s="30">
        <f>IF(COUNTIF(holidays,Holidays!CA9)&gt;0, "H",Holidays!CA9)</f>
        <v>44481</v>
      </c>
      <c r="CB73" s="30">
        <f>IF(COUNTIF(holidays,Holidays!CB9)&gt;0, "H",Holidays!CB9)</f>
        <v>44482</v>
      </c>
      <c r="CC73" s="30">
        <f>IF(COUNTIF(holidays,Holidays!CC9)&gt;0, "H",Holidays!CC9)</f>
        <v>44483</v>
      </c>
      <c r="CD73" s="30">
        <f>IF(COUNTIF(holidays,Holidays!CD9)&gt;0, "H",Holidays!CD9)</f>
        <v>44484</v>
      </c>
      <c r="CE73" s="31">
        <f>IF(COUNTIF(holidays,Holidays!CE9)&gt;0, "H",Holidays!CE9)</f>
        <v>44485</v>
      </c>
      <c r="CF73" s="51"/>
      <c r="CG73" s="29">
        <f>IF(COUNTIF(holidays,Holidays!CG9)&gt;0, "H",Holidays!CG9)</f>
        <v>44514</v>
      </c>
      <c r="CH73" s="30">
        <f>IF(COUNTIF(holidays,Holidays!CH9)&gt;0, "H",Holidays!CH9)</f>
        <v>44515</v>
      </c>
      <c r="CI73" s="30">
        <f>IF(COUNTIF(holidays,Holidays!CI9)&gt;0, "H",Holidays!CI9)</f>
        <v>44516</v>
      </c>
      <c r="CJ73" s="30">
        <f>IF(COUNTIF(holidays,Holidays!CJ9)&gt;0, "H",Holidays!CJ9)</f>
        <v>44517</v>
      </c>
      <c r="CK73" s="30">
        <f>IF(COUNTIF(holidays,Holidays!CK9)&gt;0, "H",Holidays!CK9)</f>
        <v>44518</v>
      </c>
      <c r="CL73" s="30">
        <f>IF(COUNTIF(holidays,Holidays!CL9)&gt;0, "H",Holidays!CL9)</f>
        <v>44519</v>
      </c>
      <c r="CM73" s="31">
        <f>IF(COUNTIF(holidays,Holidays!CM9)&gt;0, "H",Holidays!CM9)</f>
        <v>44520</v>
      </c>
      <c r="CN73" s="51"/>
      <c r="CO73" s="29">
        <f>IF(COUNTIF(holidays,Holidays!CO9)&gt;0, "H",Holidays!CO9)</f>
        <v>44542</v>
      </c>
      <c r="CP73" s="30">
        <f>IF(COUNTIF(holidays,Holidays!CP9)&gt;0, "H",Holidays!CP9)</f>
        <v>44543</v>
      </c>
      <c r="CQ73" s="30">
        <f>IF(COUNTIF(holidays,Holidays!CQ9)&gt;0, "H",Holidays!CQ9)</f>
        <v>44544</v>
      </c>
      <c r="CR73" s="30">
        <f>IF(COUNTIF(holidays,Holidays!CR9)&gt;0, "H",Holidays!CR9)</f>
        <v>44545</v>
      </c>
      <c r="CS73" s="30">
        <f>IF(COUNTIF(holidays,Holidays!CS9)&gt;0, "H",Holidays!CS9)</f>
        <v>44546</v>
      </c>
      <c r="CT73" s="30">
        <f>IF(COUNTIF(holidays,Holidays!CT9)&gt;0, "H",Holidays!CT9)</f>
        <v>44547</v>
      </c>
      <c r="CU73" s="31">
        <f>IF(COUNTIF(holidays,Holidays!CU9)&gt;0, "H",Holidays!CU9)</f>
        <v>44548</v>
      </c>
    </row>
    <row r="74" spans="2:99" ht="15.75">
      <c r="B74" s="7" t="s">
        <v>10</v>
      </c>
      <c r="C74" s="5">
        <f>COUNTIF(E71:CU76, "M")</f>
        <v>0</v>
      </c>
      <c r="E74" s="29">
        <f>IF(COUNTIF(holidays,Holidays!E10)&gt;0, "H",Holidays!E10)</f>
        <v>44213</v>
      </c>
      <c r="F74" s="32">
        <f>IF(COUNTIF(holidays,Holidays!F10)&gt;0, "H",Holidays!F10)</f>
        <v>44214</v>
      </c>
      <c r="G74" s="30">
        <f>IF(COUNTIF(holidays,Holidays!G10)&gt;0, "H",Holidays!G10)</f>
        <v>44215</v>
      </c>
      <c r="H74" s="30">
        <f>IF(COUNTIF(holidays,Holidays!H10)&gt;0, "H",Holidays!H10)</f>
        <v>44216</v>
      </c>
      <c r="I74" s="30">
        <f>IF(COUNTIF(holidays,Holidays!I10)&gt;0, "H",Holidays!I10)</f>
        <v>44217</v>
      </c>
      <c r="J74" s="30">
        <f>IF(COUNTIF(holidays,Holidays!J10)&gt;0, "H",Holidays!J10)</f>
        <v>44218</v>
      </c>
      <c r="K74" s="31">
        <f>IF(COUNTIF(holidays,Holidays!K10)&gt;0, "H",Holidays!K10)</f>
        <v>44219</v>
      </c>
      <c r="L74" s="11"/>
      <c r="M74" s="29">
        <f>IF(COUNTIF(holidays,Holidays!M10)&gt;0, "H",Holidays!M10)</f>
        <v>44249</v>
      </c>
      <c r="N74" s="32">
        <f>IF(COUNTIF(holidays,Holidays!N10)&gt;0, "H",Holidays!N10)</f>
        <v>44249</v>
      </c>
      <c r="O74" s="30">
        <f>IF(COUNTIF(holidays,Holidays!O10)&gt;0, "H",Holidays!O10)</f>
        <v>44250</v>
      </c>
      <c r="P74" s="30">
        <f>IF(COUNTIF(holidays,Holidays!P10)&gt;0, "H",Holidays!P10)</f>
        <v>44251</v>
      </c>
      <c r="Q74" s="30">
        <f>IF(COUNTIF(holidays,Holidays!Q10)&gt;0, "H",Holidays!Q10)</f>
        <v>44252</v>
      </c>
      <c r="R74" s="30">
        <f>IF(COUNTIF(holidays,Holidays!R10)&gt;0, "H",Holidays!R10)</f>
        <v>44253</v>
      </c>
      <c r="S74" s="31">
        <f>IF(COUNTIF(holidays,Holidays!S10)&gt;0, "H",Holidays!S10)</f>
        <v>44254</v>
      </c>
      <c r="T74" s="11"/>
      <c r="U74" s="29">
        <f>IF(COUNTIF(holidays,Holidays!U10)&gt;0, "H",Holidays!U10)</f>
        <v>44276</v>
      </c>
      <c r="V74" s="32">
        <f>IF(COUNTIF(holidays,Holidays!V10)&gt;0, "H",Holidays!V10)</f>
        <v>44277</v>
      </c>
      <c r="W74" s="30">
        <f>IF(COUNTIF(holidays,Holidays!W10)&gt;0, "H",Holidays!W10)</f>
        <v>44278</v>
      </c>
      <c r="X74" s="30">
        <f>IF(COUNTIF(holidays,Holidays!X10)&gt;0, "H",Holidays!X10)</f>
        <v>44279</v>
      </c>
      <c r="Y74" s="30">
        <f>IF(COUNTIF(holidays,Holidays!Y10)&gt;0, "H",Holidays!Y10)</f>
        <v>44280</v>
      </c>
      <c r="Z74" s="30">
        <f>IF(COUNTIF(holidays,Holidays!Z10)&gt;0, "H",Holidays!Z10)</f>
        <v>44281</v>
      </c>
      <c r="AA74" s="31">
        <f>IF(COUNTIF(holidays,Holidays!AA10)&gt;0, "H",Holidays!AA10)</f>
        <v>44282</v>
      </c>
      <c r="AC74" s="29">
        <f>IF(COUNTIF(holidays,Holidays!AC10)&gt;0, "H",Holidays!AC10)</f>
        <v>44304</v>
      </c>
      <c r="AD74" s="30">
        <f>IF(COUNTIF(holidays,Holidays!AD10)&gt;0, "H",Holidays!AD10)</f>
        <v>44305</v>
      </c>
      <c r="AE74" s="30">
        <f>IF(COUNTIF(holidays,Holidays!AE10)&gt;0, "H",Holidays!AE10)</f>
        <v>44306</v>
      </c>
      <c r="AF74" s="30">
        <f>IF(COUNTIF(holidays,Holidays!AF10)&gt;0, "H",Holidays!AF10)</f>
        <v>44307</v>
      </c>
      <c r="AG74" s="30">
        <f>IF(COUNTIF(holidays,Holidays!AG10)&gt;0, "H",Holidays!AG10)</f>
        <v>44308</v>
      </c>
      <c r="AH74" s="30">
        <f>IF(COUNTIF(holidays,Holidays!AH10)&gt;0, "H",Holidays!AH10)</f>
        <v>44309</v>
      </c>
      <c r="AI74" s="31">
        <f>IF(COUNTIF(holidays,Holidays!AI10)&gt;0, "H",Holidays!AI10)</f>
        <v>44310</v>
      </c>
      <c r="AJ74" s="11"/>
      <c r="AK74" s="29">
        <f>IF(COUNTIF(holidays,Holidays!AK10)&gt;0, "H",Holidays!AK10)</f>
        <v>44332</v>
      </c>
      <c r="AL74" s="30">
        <f>IF(COUNTIF(holidays,Holidays!AL10)&gt;0, "H",Holidays!AL10)</f>
        <v>44333</v>
      </c>
      <c r="AM74" s="30">
        <f>IF(COUNTIF(holidays,Holidays!AM10)&gt;0, "H",Holidays!AM10)</f>
        <v>44334</v>
      </c>
      <c r="AN74" s="30">
        <f>IF(COUNTIF(holidays,Holidays!AN10)&gt;0, "H",Holidays!AN10)</f>
        <v>44335</v>
      </c>
      <c r="AO74" s="30">
        <f>IF(COUNTIF(holidays,Holidays!AO10)&gt;0, "H",Holidays!AO10)</f>
        <v>44336</v>
      </c>
      <c r="AP74" s="30">
        <f>IF(COUNTIF(holidays,Holidays!AP10)&gt;0, "H",Holidays!AP10)</f>
        <v>44337</v>
      </c>
      <c r="AQ74" s="31">
        <f>IF(COUNTIF(holidays,Holidays!AQ10)&gt;0, "H",Holidays!AQ10)</f>
        <v>44338</v>
      </c>
      <c r="AR74" s="51"/>
      <c r="AS74" s="29">
        <f>IF(COUNTIF(holidays,Holidays!AS10)&gt;0, "H",Holidays!AS10)</f>
        <v>44367</v>
      </c>
      <c r="AT74" s="30">
        <f>IF(COUNTIF(holidays,Holidays!AT10)&gt;0, "H",Holidays!AT10)</f>
        <v>44368</v>
      </c>
      <c r="AU74" s="30">
        <f>IF(COUNTIF(holidays,Holidays!AU10)&gt;0, "H",Holidays!AU10)</f>
        <v>44369</v>
      </c>
      <c r="AV74" s="30">
        <f>IF(COUNTIF(holidays,Holidays!AV10)&gt;0, "H",Holidays!AV10)</f>
        <v>44370</v>
      </c>
      <c r="AW74" s="30">
        <f>IF(COUNTIF(holidays,Holidays!AW10)&gt;0, "H",Holidays!AW10)</f>
        <v>44371</v>
      </c>
      <c r="AX74" s="30">
        <f>IF(COUNTIF(holidays,Holidays!AX10)&gt;0, "H",Holidays!AX10)</f>
        <v>44372</v>
      </c>
      <c r="AY74" s="31">
        <f>IF(COUNTIF(holidays,Holidays!AY10)&gt;0, "H",Holidays!AY10)</f>
        <v>44373</v>
      </c>
      <c r="AZ74" s="52"/>
      <c r="BA74" s="98">
        <f>IF(COUNTIF(holidays,Holidays!BA10)&gt;0, "H",Holidays!BA10)</f>
        <v>44395</v>
      </c>
      <c r="BB74" s="100">
        <f>IF(COUNTIF(holidays,Holidays!BB10)&gt;0, "H",Holidays!BB10)</f>
        <v>44396</v>
      </c>
      <c r="BC74" s="100">
        <f>IF(COUNTIF(holidays,Holidays!BC10)&gt;0, "H",Holidays!BC10)</f>
        <v>44397</v>
      </c>
      <c r="BD74" s="100">
        <f>IF(COUNTIF(holidays,Holidays!BD10)&gt;0, "H",Holidays!BD10)</f>
        <v>44404</v>
      </c>
      <c r="BE74" s="100">
        <f>IF(COUNTIF(holidays,Holidays!BE10)&gt;0, "H",Holidays!BE10)</f>
        <v>44399</v>
      </c>
      <c r="BF74" s="100">
        <f>IF(COUNTIF(holidays,Holidays!BF10)&gt;0, "H",Holidays!BF10)</f>
        <v>44400</v>
      </c>
      <c r="BG74" s="101">
        <f>IF(COUNTIF(holidays,Holidays!BG10)&gt;0, "H",Holidays!BG10)</f>
        <v>44401</v>
      </c>
      <c r="BH74" s="51"/>
      <c r="BI74" s="29">
        <f>IF(COUNTIF(holidays,Holidays!BI10)&gt;0, "H",Holidays!BI10)</f>
        <v>44430</v>
      </c>
      <c r="BJ74" s="30">
        <f>IF(COUNTIF(holidays,Holidays!BJ10)&gt;0, "H",Holidays!BJ10)</f>
        <v>44431</v>
      </c>
      <c r="BK74" s="30">
        <f>IF(COUNTIF(holidays,Holidays!BK10)&gt;0, "H",Holidays!BK10)</f>
        <v>44432</v>
      </c>
      <c r="BL74" s="30">
        <f>IF(COUNTIF(holidays,Holidays!BL10)&gt;0, "H",Holidays!BL10)</f>
        <v>44433</v>
      </c>
      <c r="BM74" s="30">
        <f>IF(COUNTIF(holidays,Holidays!BM10)&gt;0, "H",Holidays!BM10)</f>
        <v>44434</v>
      </c>
      <c r="BN74" s="30">
        <f>IF(COUNTIF(holidays,Holidays!BN10)&gt;0, "H",Holidays!BN10)</f>
        <v>44435</v>
      </c>
      <c r="BO74" s="31">
        <f>IF(COUNTIF(holidays,Holidays!BO10)&gt;0, "H",Holidays!BO10)</f>
        <v>44436</v>
      </c>
      <c r="BP74" s="51"/>
      <c r="BQ74" s="29">
        <f>IF(COUNTIF(holidays,Holidays!BQ10)&gt;0, "H",Holidays!BQ10)</f>
        <v>44458</v>
      </c>
      <c r="BR74" s="30">
        <f>IF(COUNTIF(holidays,Holidays!BR10)&gt;0, "H",Holidays!BR10)</f>
        <v>44459</v>
      </c>
      <c r="BS74" s="30">
        <f>IF(COUNTIF(holidays,Holidays!BS10)&gt;0, "H",Holidays!BS10)</f>
        <v>44460</v>
      </c>
      <c r="BT74" s="30">
        <f>IF(COUNTIF(holidays,Holidays!BT10)&gt;0, "H",Holidays!BT10)</f>
        <v>44461</v>
      </c>
      <c r="BU74" s="30">
        <f>IF(COUNTIF(holidays,Holidays!BU10)&gt;0, "H",Holidays!BU10)</f>
        <v>44462</v>
      </c>
      <c r="BV74" s="30">
        <f>IF(COUNTIF(holidays,Holidays!BV10)&gt;0, "H",Holidays!BV10)</f>
        <v>44463</v>
      </c>
      <c r="BW74" s="31">
        <f>IF(COUNTIF(holidays,Holidays!BW10)&gt;0, "H",Holidays!BW10)</f>
        <v>44464</v>
      </c>
      <c r="BX74" s="52"/>
      <c r="BY74" s="29">
        <f>IF(COUNTIF(holidays,Holidays!BY10)&gt;0, "H",Holidays!BY10)</f>
        <v>44486</v>
      </c>
      <c r="BZ74" s="30">
        <f>IF(COUNTIF(holidays,Holidays!BZ10)&gt;0, "H",Holidays!BZ10)</f>
        <v>44487</v>
      </c>
      <c r="CA74" s="30">
        <f>IF(COUNTIF(holidays,Holidays!CA10)&gt;0, "H",Holidays!CA10)</f>
        <v>44488</v>
      </c>
      <c r="CB74" s="30">
        <f>IF(COUNTIF(holidays,Holidays!CB10)&gt;0, "H",Holidays!CB10)</f>
        <v>44489</v>
      </c>
      <c r="CC74" s="30">
        <f>IF(COUNTIF(holidays,Holidays!CC10)&gt;0, "H",Holidays!CC10)</f>
        <v>44490</v>
      </c>
      <c r="CD74" s="30">
        <f>IF(COUNTIF(holidays,Holidays!CD10)&gt;0, "H",Holidays!CD10)</f>
        <v>44491</v>
      </c>
      <c r="CE74" s="31">
        <f>IF(COUNTIF(holidays,Holidays!CE10)&gt;0, "H",Holidays!CE10)</f>
        <v>44492</v>
      </c>
      <c r="CF74" s="51"/>
      <c r="CG74" s="29">
        <f>IF(COUNTIF(holidays,Holidays!CG10)&gt;0, "H",Holidays!CG10)</f>
        <v>44521</v>
      </c>
      <c r="CH74" s="30">
        <f>IF(COUNTIF(holidays,Holidays!CH10)&gt;0, "H",Holidays!CH10)</f>
        <v>44522</v>
      </c>
      <c r="CI74" s="30">
        <f>IF(COUNTIF(holidays,Holidays!CI10)&gt;0, "H",Holidays!CI10)</f>
        <v>44523</v>
      </c>
      <c r="CJ74" s="30">
        <f>IF(COUNTIF(holidays,Holidays!CJ10)&gt;0, "H",Holidays!CJ10)</f>
        <v>44524</v>
      </c>
      <c r="CK74" s="32">
        <f>IF(COUNTIF(holidays,Holidays!CK10)&gt;0, "H",Holidays!CK10)</f>
        <v>44525</v>
      </c>
      <c r="CL74" s="30">
        <f>IF(COUNTIF(holidays,Holidays!CL10)&gt;0, "H",Holidays!CL10)</f>
        <v>44526</v>
      </c>
      <c r="CM74" s="31">
        <f>IF(COUNTIF(holidays,Holidays!CM10)&gt;0, "H",Holidays!CM10)</f>
        <v>44527</v>
      </c>
      <c r="CN74" s="51"/>
      <c r="CO74" s="29">
        <f>IF(COUNTIF(holidays,Holidays!CO10)&gt;0, "H",Holidays!CO10)</f>
        <v>44549</v>
      </c>
      <c r="CP74" s="30">
        <f>IF(COUNTIF(holidays,Holidays!CP10)&gt;0, "H",Holidays!CP10)</f>
        <v>44550</v>
      </c>
      <c r="CQ74" s="30">
        <f>IF(COUNTIF(holidays,Holidays!CQ10)&gt;0, "H",Holidays!CQ10)</f>
        <v>44551</v>
      </c>
      <c r="CR74" s="30">
        <f>IF(COUNTIF(holidays,Holidays!CR10)&gt;0, "H",Holidays!CR10)</f>
        <v>44552</v>
      </c>
      <c r="CS74" s="30">
        <f>IF(COUNTIF(holidays,Holidays!CS10)&gt;0, "H",Holidays!CS10)</f>
        <v>44553</v>
      </c>
      <c r="CT74" s="32">
        <f>IF(COUNTIF(holidays,Holidays!CT10)&gt;0, "H",Holidays!CT10)</f>
        <v>44554</v>
      </c>
      <c r="CU74" s="31">
        <f>IF(COUNTIF(holidays,Holidays!CU10)&gt;0, "H",Holidays!CU10)</f>
        <v>44555</v>
      </c>
    </row>
    <row r="75" spans="2:99" ht="15.75">
      <c r="B75" s="8" t="s">
        <v>11</v>
      </c>
      <c r="C75" s="5">
        <f>COUNTIF(E71:CU76, "C")</f>
        <v>0</v>
      </c>
      <c r="E75" s="29">
        <f>IF(COUNTIF(holidays,Holidays!E11)&gt;0, "H",Holidays!E11)</f>
        <v>44220</v>
      </c>
      <c r="F75" s="30">
        <f>IF(COUNTIF(holidays,Holidays!F11)&gt;0, "H",Holidays!F11)</f>
        <v>44221</v>
      </c>
      <c r="G75" s="30">
        <f>IF(COUNTIF(holidays,Holidays!G11)&gt;0, "H",Holidays!G11)</f>
        <v>44222</v>
      </c>
      <c r="H75" s="30">
        <f>IF(COUNTIF(holidays,Holidays!H11)&gt;0, "H",Holidays!H11)</f>
        <v>44223</v>
      </c>
      <c r="I75" s="30">
        <f>IF(COUNTIF(holidays,Holidays!I11)&gt;0, "H",Holidays!I11)</f>
        <v>44224</v>
      </c>
      <c r="J75" s="30">
        <f>IF(COUNTIF(holidays,Holidays!J11)&gt;0, "H",Holidays!J11)</f>
        <v>44225</v>
      </c>
      <c r="K75" s="31">
        <f>IF(COUNTIF(holidays,Holidays!K11)&gt;0, "H",Holidays!K11)</f>
        <v>44226</v>
      </c>
      <c r="L75" s="11"/>
      <c r="M75" s="29">
        <f>IF(COUNTIF(holidays,Holidays!M11)&gt;0, "H",Holidays!M11)</f>
        <v>44255</v>
      </c>
      <c r="N75" s="30"/>
      <c r="O75" s="30"/>
      <c r="P75" s="30"/>
      <c r="Q75" s="30"/>
      <c r="R75" s="30"/>
      <c r="S75" s="31"/>
      <c r="T75" s="11"/>
      <c r="U75" s="29">
        <f>IF(COUNTIF(holidays,Holidays!U11)&gt;0, "H",Holidays!U11)</f>
        <v>44283</v>
      </c>
      <c r="V75" s="30">
        <f>IF(COUNTIF(holidays,Holidays!V11)&gt;0, "H",Holidays!V11)</f>
        <v>44284</v>
      </c>
      <c r="W75" s="30">
        <f>IF(COUNTIF(holidays,Holidays!W11)&gt;0, "H",Holidays!W11)</f>
        <v>44285</v>
      </c>
      <c r="X75" s="30">
        <f>IF(COUNTIF(holidays,Holidays!X11)&gt;0, "H",Holidays!X11)</f>
        <v>44286</v>
      </c>
      <c r="Y75" s="30"/>
      <c r="Z75" s="30"/>
      <c r="AA75" s="31"/>
      <c r="AC75" s="29">
        <f>IF(COUNTIF(holidays,Holidays!AC11)&gt;0, "H",Holidays!AC11)</f>
        <v>44311</v>
      </c>
      <c r="AD75" s="30">
        <f>IF(COUNTIF(holidays,Holidays!AD11)&gt;0, "H",Holidays!AD11)</f>
        <v>44312</v>
      </c>
      <c r="AE75" s="30">
        <f>IF(COUNTIF(holidays,Holidays!AE11)&gt;0, "H",Holidays!AE11)</f>
        <v>44313</v>
      </c>
      <c r="AF75" s="30">
        <f>IF(COUNTIF(holidays,Holidays!AF11)&gt;0, "H",Holidays!AF11)</f>
        <v>44314</v>
      </c>
      <c r="AG75" s="30">
        <f>IF(COUNTIF(holidays,Holidays!AG11)&gt;0, "H",Holidays!AG11)</f>
        <v>44315</v>
      </c>
      <c r="AH75" s="30">
        <f>IF(COUNTIF(holidays,Holidays!AH11)&gt;0, "H",Holidays!AH11)</f>
        <v>44316</v>
      </c>
      <c r="AI75" s="31"/>
      <c r="AJ75" s="11"/>
      <c r="AK75" s="29">
        <f>IF(COUNTIF(holidays,Holidays!AK11)&gt;0, "H",Holidays!AK11)</f>
        <v>44339</v>
      </c>
      <c r="AL75" s="32">
        <f>IF(COUNTIF(holidays,Holidays!AL11)&gt;0, "H",Holidays!AL11)</f>
        <v>44340</v>
      </c>
      <c r="AM75" s="30">
        <f>IF(COUNTIF(holidays,Holidays!AM11)&gt;0, "H",Holidays!AM11)</f>
        <v>44341</v>
      </c>
      <c r="AN75" s="30">
        <f>IF(COUNTIF(holidays,Holidays!AN11)&gt;0, "H",Holidays!AN11)</f>
        <v>44342</v>
      </c>
      <c r="AO75" s="30">
        <f>IF(COUNTIF(holidays,Holidays!AO11)&gt;0, "H",Holidays!AO11)</f>
        <v>44343</v>
      </c>
      <c r="AP75" s="30">
        <f>IF(COUNTIF(holidays,Holidays!AP11)&gt;0, "H",Holidays!AP11)</f>
        <v>44344</v>
      </c>
      <c r="AQ75" s="31">
        <f>IF(COUNTIF(holidays,Holidays!AQ11)&gt;0, "H",Holidays!AQ11)</f>
        <v>44345</v>
      </c>
      <c r="AR75" s="51"/>
      <c r="AS75" s="29">
        <f>IF(COUNTIF(holidays,Holidays!AS11)&gt;0, "H",Holidays!AS11)</f>
        <v>44374</v>
      </c>
      <c r="AT75" s="30">
        <f>IF(COUNTIF(holidays,Holidays!AT11)&gt;0, "H",Holidays!AT11)</f>
        <v>44375</v>
      </c>
      <c r="AU75" s="30">
        <f>IF(COUNTIF(holidays,Holidays!AU11)&gt;0, "H",Holidays!AU11)</f>
        <v>44376</v>
      </c>
      <c r="AV75" s="30">
        <f>IF(COUNTIF(holidays,Holidays!AV11)&gt;0, "H",Holidays!AV11)</f>
        <v>44377</v>
      </c>
      <c r="AW75" s="30"/>
      <c r="AX75" s="30"/>
      <c r="AY75" s="31"/>
      <c r="AZ75" s="52"/>
      <c r="BA75" s="98">
        <f>IF(COUNTIF(holidays,Holidays!BA11)&gt;0, "H",Holidays!BA11)</f>
        <v>44402</v>
      </c>
      <c r="BB75" s="100">
        <f>IF(COUNTIF(holidays,Holidays!BB11)&gt;0, "H",Holidays!BB11)</f>
        <v>44403</v>
      </c>
      <c r="BC75" s="100">
        <f>IF(COUNTIF(holidays,Holidays!BC11)&gt;0, "H",Holidays!BC11)</f>
        <v>44404</v>
      </c>
      <c r="BD75" s="100">
        <f>IF(COUNTIF(holidays,Holidays!BD11)&gt;0, "H",Holidays!BD11)</f>
        <v>44405</v>
      </c>
      <c r="BE75" s="100">
        <f>IF(COUNTIF(holidays,Holidays!BE11)&gt;0, "H",Holidays!BE11)</f>
        <v>44406</v>
      </c>
      <c r="BF75" s="100">
        <f>IF(COUNTIF(holidays,Holidays!BF11)&gt;0, "H",Holidays!BF11)</f>
        <v>44407</v>
      </c>
      <c r="BG75" s="101">
        <f>IF(COUNTIF(holidays,Holidays!BG11)&gt;0, "H",Holidays!BG11)</f>
        <v>44408</v>
      </c>
      <c r="BH75" s="51"/>
      <c r="BI75" s="29">
        <f>IF(COUNTIF(holidays,Holidays!BI11)&gt;0, "H",Holidays!BI11)</f>
        <v>44437</v>
      </c>
      <c r="BJ75" s="30" t="str">
        <f>IF(COUNTIF(holidays,Holidays!BJ11)&gt;0, "H",Holidays!BJ11)</f>
        <v>H</v>
      </c>
      <c r="BK75" s="30">
        <f>IF(COUNTIF(holidays,Holidays!BK11)&gt;0, "H",Holidays!BK11)</f>
        <v>44439</v>
      </c>
      <c r="BL75" s="30"/>
      <c r="BM75" s="30"/>
      <c r="BN75" s="30"/>
      <c r="BO75" s="31"/>
      <c r="BP75" s="51"/>
      <c r="BQ75" s="29">
        <f>IF(COUNTIF(holidays,Holidays!BQ11)&gt;0, "H",Holidays!BQ11)</f>
        <v>44465</v>
      </c>
      <c r="BR75" s="30">
        <f>IF(COUNTIF(holidays,Holidays!BR11)&gt;0, "H",Holidays!BR11)</f>
        <v>44466</v>
      </c>
      <c r="BS75" s="30">
        <f>IF(COUNTIF(holidays,Holidays!BS11)&gt;0, "H",Holidays!BS11)</f>
        <v>44467</v>
      </c>
      <c r="BT75" s="30">
        <f>IF(COUNTIF(holidays,Holidays!BT11)&gt;0, "H",Holidays!BT11)</f>
        <v>44468</v>
      </c>
      <c r="BU75" s="30">
        <f>IF(COUNTIF(holidays,Holidays!BU11)&gt;0, "H",Holidays!BU11)</f>
        <v>44469</v>
      </c>
      <c r="BV75" s="30"/>
      <c r="BW75" s="31"/>
      <c r="BX75" s="52"/>
      <c r="BY75" s="29">
        <f>IF(COUNTIF(holidays,Holidays!BY11)&gt;0, "H",Holidays!BY11)</f>
        <v>44493</v>
      </c>
      <c r="BZ75" s="30">
        <f>IF(COUNTIF(holidays,Holidays!BZ11)&gt;0, "H",Holidays!BZ11)</f>
        <v>44494</v>
      </c>
      <c r="CA75" s="30">
        <f>IF(COUNTIF(holidays,Holidays!CA11)&gt;0, "H",Holidays!CA11)</f>
        <v>44495</v>
      </c>
      <c r="CB75" s="30">
        <f>IF(COUNTIF(holidays,Holidays!CB11)&gt;0, "H",Holidays!CB11)</f>
        <v>44496</v>
      </c>
      <c r="CC75" s="30">
        <f>IF(COUNTIF(holidays,Holidays!CC11)&gt;0, "H",Holidays!CC11)</f>
        <v>44497</v>
      </c>
      <c r="CD75" s="30">
        <f>IF(COUNTIF(holidays,Holidays!CD11)&gt;0, "H",Holidays!CD11)</f>
        <v>44498</v>
      </c>
      <c r="CE75" s="31">
        <f>IF(COUNTIF(holidays,Holidays!CE11)&gt;0, "H",Holidays!CE11)</f>
        <v>44499</v>
      </c>
      <c r="CF75" s="51"/>
      <c r="CG75" s="29">
        <f>IF(COUNTIF(holidays,Holidays!CG11)&gt;0, "H",Holidays!CG11)</f>
        <v>44528</v>
      </c>
      <c r="CH75" s="30">
        <f>IF(COUNTIF(holidays,Holidays!CH11)&gt;0, "H",Holidays!CH11)</f>
        <v>44529</v>
      </c>
      <c r="CI75" s="30">
        <f>IF(COUNTIF(holidays,Holidays!CI11)&gt;0, "H",Holidays!CI11)</f>
        <v>44530</v>
      </c>
      <c r="CJ75" s="30"/>
      <c r="CK75" s="30"/>
      <c r="CL75" s="30"/>
      <c r="CM75" s="31"/>
      <c r="CN75" s="51"/>
      <c r="CO75" s="29">
        <f>IF(COUNTIF(holidays,Holidays!CO11)&gt;0, "H",Holidays!CO11)</f>
        <v>44556</v>
      </c>
      <c r="CP75" s="30" t="str">
        <f>IF(COUNTIF(holidays,Holidays!CP11)&gt;0, "H",Holidays!CP11)</f>
        <v>H</v>
      </c>
      <c r="CQ75" s="30" t="str">
        <f>IF(COUNTIF(holidays,Holidays!CQ11)&gt;0, "H",Holidays!CQ11)</f>
        <v>H</v>
      </c>
      <c r="CR75" s="30">
        <f>IF(COUNTIF(holidays,Holidays!CR11)&gt;0, "H",Holidays!CR11)</f>
        <v>44559</v>
      </c>
      <c r="CS75" s="30">
        <f>IF(COUNTIF(holidays,Holidays!CS11)&gt;0, "H",Holidays!CS11)</f>
        <v>44560</v>
      </c>
      <c r="CT75" s="30">
        <f>IF(COUNTIF(holidays,Holidays!CT11)&gt;0, "H",Holidays!CT11)</f>
        <v>44561</v>
      </c>
      <c r="CU75" s="31"/>
    </row>
    <row r="76" spans="2:99" ht="16.5" thickBot="1">
      <c r="B76" s="9" t="s">
        <v>23</v>
      </c>
      <c r="C76" s="10">
        <f>COUNTIF(E71:CU76, "O")</f>
        <v>0</v>
      </c>
      <c r="E76" s="63">
        <f>IF(COUNTIF(holidays,Holidays!E12)&gt;0, "H",Holidays!E12)</f>
        <v>44227</v>
      </c>
      <c r="F76" s="16"/>
      <c r="G76" s="16"/>
      <c r="H76" s="16"/>
      <c r="I76" s="16"/>
      <c r="J76" s="16"/>
      <c r="K76" s="17"/>
      <c r="L76" s="11"/>
      <c r="M76" s="15"/>
      <c r="N76" s="16"/>
      <c r="O76" s="16"/>
      <c r="P76" s="16"/>
      <c r="Q76" s="16"/>
      <c r="R76" s="16"/>
      <c r="S76" s="17"/>
      <c r="T76" s="11"/>
      <c r="U76" s="18"/>
      <c r="V76" s="16"/>
      <c r="W76" s="16"/>
      <c r="X76" s="16"/>
      <c r="Y76" s="16"/>
      <c r="Z76" s="16"/>
      <c r="AA76" s="17"/>
      <c r="AC76" s="15"/>
      <c r="AD76" s="16"/>
      <c r="AE76" s="16"/>
      <c r="AF76" s="16"/>
      <c r="AG76" s="16"/>
      <c r="AH76" s="16"/>
      <c r="AI76" s="17"/>
      <c r="AJ76" s="11"/>
      <c r="AK76" s="64">
        <f>IF(COUNTIF(holidays,Holidays!AK12)&gt;0, "H",Holidays!AK12)</f>
        <v>44346</v>
      </c>
      <c r="AL76" s="65" t="str">
        <f>IF(COUNTIF(holidays,Holidays!AL12)&gt;0, "H",Holidays!AL12)</f>
        <v>H</v>
      </c>
      <c r="AM76" s="54"/>
      <c r="AN76" s="54"/>
      <c r="AO76" s="54"/>
      <c r="AP76" s="54"/>
      <c r="AQ76" s="55"/>
      <c r="AR76" s="51"/>
      <c r="AS76" s="56"/>
      <c r="AT76" s="54"/>
      <c r="AU76" s="54"/>
      <c r="AV76" s="54"/>
      <c r="AW76" s="54"/>
      <c r="AX76" s="54"/>
      <c r="AY76" s="55"/>
      <c r="AZ76" s="52"/>
      <c r="BA76" s="53"/>
      <c r="BB76" s="54"/>
      <c r="BC76" s="54"/>
      <c r="BD76" s="54"/>
      <c r="BE76" s="54"/>
      <c r="BF76" s="54"/>
      <c r="BG76" s="55"/>
      <c r="BH76" s="51"/>
      <c r="BI76" s="53"/>
      <c r="BJ76" s="54"/>
      <c r="BK76" s="54"/>
      <c r="BL76" s="54"/>
      <c r="BM76" s="54"/>
      <c r="BN76" s="54"/>
      <c r="BO76" s="55"/>
      <c r="BP76" s="51"/>
      <c r="BQ76" s="53"/>
      <c r="BR76" s="54"/>
      <c r="BS76" s="54"/>
      <c r="BT76" s="54"/>
      <c r="BU76" s="54"/>
      <c r="BV76" s="54"/>
      <c r="BW76" s="55"/>
      <c r="BX76" s="52"/>
      <c r="BY76" s="53">
        <f>IF(COUNTIF(holidays,Holidays!BY12)&gt;0, "H",Holidays!BY12)</f>
        <v>44500</v>
      </c>
      <c r="BZ76" s="54"/>
      <c r="CA76" s="54"/>
      <c r="CB76" s="54"/>
      <c r="CC76" s="54"/>
      <c r="CD76" s="54"/>
      <c r="CE76" s="55"/>
      <c r="CF76" s="51"/>
      <c r="CG76" s="53"/>
      <c r="CH76" s="54"/>
      <c r="CI76" s="54"/>
      <c r="CJ76" s="54"/>
      <c r="CK76" s="54"/>
      <c r="CL76" s="54"/>
      <c r="CM76" s="55"/>
      <c r="CN76" s="51"/>
      <c r="CO76" s="53"/>
      <c r="CP76" s="54"/>
      <c r="CQ76" s="54"/>
      <c r="CR76" s="54"/>
      <c r="CS76" s="54"/>
      <c r="CT76" s="54"/>
      <c r="CU76" s="55"/>
    </row>
    <row r="78" spans="2:99" ht="15.75" thickBot="1"/>
    <row r="79" spans="2:99" ht="18.75" thickBot="1">
      <c r="B79" s="81" t="s">
        <v>41</v>
      </c>
      <c r="C79" s="82"/>
      <c r="E79" s="86" t="s">
        <v>13</v>
      </c>
      <c r="F79" s="87"/>
      <c r="G79" s="87"/>
      <c r="H79" s="87"/>
      <c r="I79" s="87"/>
      <c r="J79" s="87"/>
      <c r="K79" s="88"/>
      <c r="L79" s="11"/>
      <c r="M79" s="86" t="s">
        <v>14</v>
      </c>
      <c r="N79" s="87"/>
      <c r="O79" s="87"/>
      <c r="P79" s="87"/>
      <c r="Q79" s="87"/>
      <c r="R79" s="87"/>
      <c r="S79" s="88"/>
      <c r="T79" s="11"/>
      <c r="U79" s="86" t="s">
        <v>15</v>
      </c>
      <c r="V79" s="87"/>
      <c r="W79" s="87"/>
      <c r="X79" s="87"/>
      <c r="Y79" s="87"/>
      <c r="Z79" s="87"/>
      <c r="AA79" s="88"/>
      <c r="AC79" s="86" t="s">
        <v>25</v>
      </c>
      <c r="AD79" s="87"/>
      <c r="AE79" s="87"/>
      <c r="AF79" s="87"/>
      <c r="AG79" s="87"/>
      <c r="AH79" s="87"/>
      <c r="AI79" s="88"/>
      <c r="AJ79" s="11"/>
      <c r="AK79" s="86" t="s">
        <v>26</v>
      </c>
      <c r="AL79" s="87"/>
      <c r="AM79" s="87"/>
      <c r="AN79" s="87"/>
      <c r="AO79" s="87"/>
      <c r="AP79" s="87"/>
      <c r="AQ79" s="88"/>
      <c r="AR79" s="11"/>
      <c r="AS79" s="86" t="s">
        <v>27</v>
      </c>
      <c r="AT79" s="87"/>
      <c r="AU79" s="87"/>
      <c r="AV79" s="87"/>
      <c r="AW79" s="87"/>
      <c r="AX79" s="87"/>
      <c r="AY79" s="88"/>
      <c r="BA79" s="89" t="s">
        <v>28</v>
      </c>
      <c r="BB79" s="90"/>
      <c r="BC79" s="90"/>
      <c r="BD79" s="90"/>
      <c r="BE79" s="90"/>
      <c r="BF79" s="90"/>
      <c r="BG79" s="91"/>
      <c r="BH79" s="11"/>
      <c r="BI79" s="86" t="s">
        <v>29</v>
      </c>
      <c r="BJ79" s="87"/>
      <c r="BK79" s="87"/>
      <c r="BL79" s="87"/>
      <c r="BM79" s="87"/>
      <c r="BN79" s="87"/>
      <c r="BO79" s="88"/>
      <c r="BP79" s="11"/>
      <c r="BQ79" s="86" t="s">
        <v>30</v>
      </c>
      <c r="BR79" s="87"/>
      <c r="BS79" s="87"/>
      <c r="BT79" s="87"/>
      <c r="BU79" s="87"/>
      <c r="BV79" s="87"/>
      <c r="BW79" s="88"/>
      <c r="BY79" s="86" t="s">
        <v>31</v>
      </c>
      <c r="BZ79" s="87"/>
      <c r="CA79" s="87"/>
      <c r="CB79" s="87"/>
      <c r="CC79" s="87"/>
      <c r="CD79" s="87"/>
      <c r="CE79" s="88"/>
      <c r="CF79" s="11"/>
      <c r="CG79" s="86" t="s">
        <v>32</v>
      </c>
      <c r="CH79" s="87"/>
      <c r="CI79" s="87"/>
      <c r="CJ79" s="87"/>
      <c r="CK79" s="87"/>
      <c r="CL79" s="87"/>
      <c r="CM79" s="88"/>
      <c r="CN79" s="11"/>
      <c r="CO79" s="86" t="s">
        <v>33</v>
      </c>
      <c r="CP79" s="87"/>
      <c r="CQ79" s="87"/>
      <c r="CR79" s="87"/>
      <c r="CS79" s="87"/>
      <c r="CT79" s="87"/>
      <c r="CU79" s="88"/>
    </row>
    <row r="80" spans="2:99" ht="16.5" thickBot="1">
      <c r="B80" s="2" t="s">
        <v>0</v>
      </c>
      <c r="C80" s="3">
        <f>SUM(C81:C86)</f>
        <v>8</v>
      </c>
      <c r="E80" s="12" t="s">
        <v>16</v>
      </c>
      <c r="F80" s="13" t="s">
        <v>17</v>
      </c>
      <c r="G80" s="13" t="s">
        <v>18</v>
      </c>
      <c r="H80" s="13" t="s">
        <v>19</v>
      </c>
      <c r="I80" s="13" t="s">
        <v>20</v>
      </c>
      <c r="J80" s="13" t="s">
        <v>21</v>
      </c>
      <c r="K80" s="14" t="s">
        <v>22</v>
      </c>
      <c r="L80" s="11"/>
      <c r="M80" s="12" t="s">
        <v>16</v>
      </c>
      <c r="N80" s="13" t="s">
        <v>17</v>
      </c>
      <c r="O80" s="13" t="s">
        <v>18</v>
      </c>
      <c r="P80" s="13" t="s">
        <v>19</v>
      </c>
      <c r="Q80" s="13" t="s">
        <v>20</v>
      </c>
      <c r="R80" s="13" t="s">
        <v>21</v>
      </c>
      <c r="S80" s="14" t="s">
        <v>22</v>
      </c>
      <c r="T80" s="11"/>
      <c r="U80" s="12" t="s">
        <v>16</v>
      </c>
      <c r="V80" s="13" t="s">
        <v>17</v>
      </c>
      <c r="W80" s="13" t="s">
        <v>18</v>
      </c>
      <c r="X80" s="13" t="s">
        <v>19</v>
      </c>
      <c r="Y80" s="13" t="s">
        <v>20</v>
      </c>
      <c r="Z80" s="13" t="s">
        <v>21</v>
      </c>
      <c r="AA80" s="14" t="s">
        <v>22</v>
      </c>
      <c r="AC80" s="12" t="s">
        <v>16</v>
      </c>
      <c r="AD80" s="13" t="s">
        <v>17</v>
      </c>
      <c r="AE80" s="13" t="s">
        <v>18</v>
      </c>
      <c r="AF80" s="13" t="s">
        <v>19</v>
      </c>
      <c r="AG80" s="13" t="s">
        <v>20</v>
      </c>
      <c r="AH80" s="13" t="s">
        <v>21</v>
      </c>
      <c r="AI80" s="14" t="s">
        <v>22</v>
      </c>
      <c r="AJ80" s="11"/>
      <c r="AK80" s="12" t="s">
        <v>16</v>
      </c>
      <c r="AL80" s="13" t="s">
        <v>17</v>
      </c>
      <c r="AM80" s="13" t="s">
        <v>18</v>
      </c>
      <c r="AN80" s="13" t="s">
        <v>19</v>
      </c>
      <c r="AO80" s="13" t="s">
        <v>20</v>
      </c>
      <c r="AP80" s="13" t="s">
        <v>21</v>
      </c>
      <c r="AQ80" s="14" t="s">
        <v>22</v>
      </c>
      <c r="AR80" s="11"/>
      <c r="AS80" s="12" t="s">
        <v>16</v>
      </c>
      <c r="AT80" s="13" t="s">
        <v>17</v>
      </c>
      <c r="AU80" s="13" t="s">
        <v>18</v>
      </c>
      <c r="AV80" s="13" t="s">
        <v>19</v>
      </c>
      <c r="AW80" s="13" t="s">
        <v>20</v>
      </c>
      <c r="AX80" s="13" t="s">
        <v>21</v>
      </c>
      <c r="AY80" s="14" t="s">
        <v>22</v>
      </c>
      <c r="BA80" s="57" t="s">
        <v>16</v>
      </c>
      <c r="BB80" s="58" t="s">
        <v>17</v>
      </c>
      <c r="BC80" s="58" t="s">
        <v>18</v>
      </c>
      <c r="BD80" s="58" t="s">
        <v>19</v>
      </c>
      <c r="BE80" s="58" t="s">
        <v>20</v>
      </c>
      <c r="BF80" s="58" t="s">
        <v>21</v>
      </c>
      <c r="BG80" s="59" t="s">
        <v>22</v>
      </c>
      <c r="BH80" s="11"/>
      <c r="BI80" s="12" t="s">
        <v>16</v>
      </c>
      <c r="BJ80" s="13" t="s">
        <v>17</v>
      </c>
      <c r="BK80" s="13" t="s">
        <v>18</v>
      </c>
      <c r="BL80" s="13" t="s">
        <v>19</v>
      </c>
      <c r="BM80" s="13" t="s">
        <v>20</v>
      </c>
      <c r="BN80" s="13" t="s">
        <v>21</v>
      </c>
      <c r="BO80" s="14" t="s">
        <v>22</v>
      </c>
      <c r="BP80" s="11"/>
      <c r="BQ80" s="12" t="s">
        <v>16</v>
      </c>
      <c r="BR80" s="13" t="s">
        <v>17</v>
      </c>
      <c r="BS80" s="13" t="s">
        <v>18</v>
      </c>
      <c r="BT80" s="13" t="s">
        <v>19</v>
      </c>
      <c r="BU80" s="13" t="s">
        <v>20</v>
      </c>
      <c r="BV80" s="13" t="s">
        <v>21</v>
      </c>
      <c r="BW80" s="14" t="s">
        <v>22</v>
      </c>
      <c r="BY80" s="12" t="s">
        <v>16</v>
      </c>
      <c r="BZ80" s="13" t="s">
        <v>17</v>
      </c>
      <c r="CA80" s="13" t="s">
        <v>18</v>
      </c>
      <c r="CB80" s="13" t="s">
        <v>19</v>
      </c>
      <c r="CC80" s="13" t="s">
        <v>20</v>
      </c>
      <c r="CD80" s="13" t="s">
        <v>21</v>
      </c>
      <c r="CE80" s="14" t="s">
        <v>22</v>
      </c>
      <c r="CF80" s="11"/>
      <c r="CG80" s="12" t="s">
        <v>16</v>
      </c>
      <c r="CH80" s="13" t="s">
        <v>17</v>
      </c>
      <c r="CI80" s="13" t="s">
        <v>18</v>
      </c>
      <c r="CJ80" s="13" t="s">
        <v>19</v>
      </c>
      <c r="CK80" s="13" t="s">
        <v>20</v>
      </c>
      <c r="CL80" s="13" t="s">
        <v>21</v>
      </c>
      <c r="CM80" s="14" t="s">
        <v>22</v>
      </c>
      <c r="CN80" s="11"/>
      <c r="CO80" s="12" t="s">
        <v>16</v>
      </c>
      <c r="CP80" s="13" t="s">
        <v>17</v>
      </c>
      <c r="CQ80" s="13" t="s">
        <v>18</v>
      </c>
      <c r="CR80" s="13" t="s">
        <v>19</v>
      </c>
      <c r="CS80" s="13" t="s">
        <v>20</v>
      </c>
      <c r="CT80" s="13" t="s">
        <v>21</v>
      </c>
      <c r="CU80" s="14" t="s">
        <v>22</v>
      </c>
    </row>
    <row r="81" spans="2:99" ht="15.75">
      <c r="B81" s="4" t="s">
        <v>7</v>
      </c>
      <c r="C81" s="5">
        <f>COUNTIF(E81:CU86, "V")</f>
        <v>0</v>
      </c>
      <c r="E81" s="25"/>
      <c r="F81" s="26"/>
      <c r="G81" s="26"/>
      <c r="H81" s="62"/>
      <c r="I81" s="27"/>
      <c r="J81" s="27" t="str">
        <f>IF(COUNTIF(holidays,Holidays!J7)&gt;0, "H",Holidays!$J$7)</f>
        <v>H</v>
      </c>
      <c r="K81" s="28">
        <f>IF(COUNTIF(holidays,Holidays!K7)&gt;0, "H",Holidays!K7)</f>
        <v>44198</v>
      </c>
      <c r="L81" s="11"/>
      <c r="M81" s="29"/>
      <c r="N81" s="42">
        <f>IF(COUNTIF(holidays,Holidays!N7)&gt;0, "H",Holidays!N7)</f>
        <v>44228</v>
      </c>
      <c r="O81" s="30">
        <f>IF(COUNTIF(holidays,Holidays!O7)&gt;0, "H",Holidays!O7)</f>
        <v>44229</v>
      </c>
      <c r="P81" s="30">
        <f>IF(COUNTIF(holidays,Holidays!P7)&gt;0, "H",Holidays!P7)</f>
        <v>44230</v>
      </c>
      <c r="Q81" s="30">
        <f>IF(COUNTIF(holidays,Holidays!Q7)&gt;0, "H",Holidays!Q7)</f>
        <v>44231</v>
      </c>
      <c r="R81" s="30">
        <f>IF(COUNTIF(holidays,Holidays!R7)&gt;0, "H",Holidays!R7)</f>
        <v>44232</v>
      </c>
      <c r="S81" s="28">
        <f>IF(COUNTIF(holidays,Holidays!S7)&gt;0, "H",Holidays!S7)</f>
        <v>44233</v>
      </c>
      <c r="T81" s="11"/>
      <c r="U81" s="25"/>
      <c r="V81" s="39">
        <f>IF(COUNTIF(holidays,Holidays!V7)&gt;0, "H",Holidays!V7)</f>
        <v>44256</v>
      </c>
      <c r="W81" s="26">
        <f>IF(COUNTIF(holidays,Holidays!W7)&gt;0, "H",Holidays!W7)</f>
        <v>44257</v>
      </c>
      <c r="X81" s="26">
        <f>IF(COUNTIF(holidays,Holidays!X7)&gt;0, "H",Holidays!X7)</f>
        <v>44258</v>
      </c>
      <c r="Y81" s="26">
        <f>IF(COUNTIF(holidays,Holidays!Y7)&gt;0, "H",Holidays!Y7)</f>
        <v>44259</v>
      </c>
      <c r="Z81" s="26">
        <f>IF(COUNTIF(holidays,Holidays!Z7)&gt;0, "H",Holidays!Z7)</f>
        <v>44260</v>
      </c>
      <c r="AA81" s="28">
        <f>IF(COUNTIF(holidays,Holidays!AA7)&gt;0, "H",Holidays!AA7)</f>
        <v>44261</v>
      </c>
      <c r="AC81" s="25"/>
      <c r="AD81" s="26"/>
      <c r="AE81" s="26"/>
      <c r="AF81" s="26"/>
      <c r="AG81" s="26">
        <f>IF(COUNTIF(holidays,Holidays!AG7)&gt;0, "H",Holidays!AG7)</f>
        <v>44287</v>
      </c>
      <c r="AH81" s="26" t="str">
        <f>IF(COUNTIF(holidays,Holidays!AH7)&gt;0, "H",Holidays!AH7)</f>
        <v>H</v>
      </c>
      <c r="AI81" s="28">
        <f>IF(COUNTIF(holidays,Holidays!AI7)&gt;0, "H",Holidays!AI7)</f>
        <v>44289</v>
      </c>
      <c r="AJ81" s="11"/>
      <c r="AK81" s="25"/>
      <c r="AL81" s="26"/>
      <c r="AM81" s="26"/>
      <c r="AN81" s="26"/>
      <c r="AO81" s="26"/>
      <c r="AP81" s="26"/>
      <c r="AQ81" s="28">
        <f>IF(COUNTIF(holidays,Holidays!AQ7)&gt;0, "H",Holidays!AQ7)</f>
        <v>44317</v>
      </c>
      <c r="AR81" s="51"/>
      <c r="AS81" s="25"/>
      <c r="AT81" s="26"/>
      <c r="AU81" s="26">
        <f>IF(COUNTIF(holidays,Holidays!AU7)&gt;0, "H",Holidays!AU7)</f>
        <v>44348</v>
      </c>
      <c r="AV81" s="26">
        <f>IF(COUNTIF(holidays,Holidays!AV7)&gt;0, "H",Holidays!AV7)</f>
        <v>44349</v>
      </c>
      <c r="AW81" s="26">
        <f>IF(COUNTIF(holidays,Holidays!AW7)&gt;0, "H",Holidays!AW7)</f>
        <v>44350</v>
      </c>
      <c r="AX81" s="26">
        <f>IF(COUNTIF(holidays,Holidays!AX7)&gt;0, "H",Holidays!AX7)</f>
        <v>44351</v>
      </c>
      <c r="AY81" s="28">
        <f>IF(COUNTIF(holidays,Holidays!AY7)&gt;0, "H",Holidays!AY7)</f>
        <v>44352</v>
      </c>
      <c r="AZ81" s="52"/>
      <c r="BA81" s="60"/>
      <c r="BB81" s="61"/>
      <c r="BC81" s="61"/>
      <c r="BD81" s="61"/>
      <c r="BE81" s="102">
        <f>IF(COUNTIF(holidays,Holidays!BE7)&gt;0, "H",Holidays!BE7)</f>
        <v>44378</v>
      </c>
      <c r="BF81" s="103">
        <f>IF(COUNTIF(holidays,Holidays!BF7)&gt;0, "H",Holidays!BF7)</f>
        <v>44379</v>
      </c>
      <c r="BG81" s="104">
        <f>IF(COUNTIF(holidays,Holidays!BG7)&gt;0, "H",Holidays!BG7)</f>
        <v>44380</v>
      </c>
      <c r="BH81" s="107"/>
      <c r="BI81" s="105">
        <f>IF(COUNTIF(holidays,Holidays!BI7)&gt;0, "H",Holidays!BI7)</f>
        <v>44409</v>
      </c>
      <c r="BJ81" s="102">
        <f>IF(COUNTIF(holidays,Holidays!BJ7)&gt;0, "H",Holidays!BJ7)</f>
        <v>44410</v>
      </c>
      <c r="BK81" s="102">
        <f>IF(COUNTIF(holidays,Holidays!BK7)&gt;0, "H",Holidays!BK7)</f>
        <v>44411</v>
      </c>
      <c r="BL81" s="102">
        <f>IF(COUNTIF(holidays,Holidays!BL7)&gt;0, "H",Holidays!BL7)</f>
        <v>44412</v>
      </c>
      <c r="BM81" s="102">
        <f>IF(COUNTIF(holidays,Holidays!BM7)&gt;0, "H",Holidays!BM7)</f>
        <v>44413</v>
      </c>
      <c r="BN81" s="102">
        <f>IF(COUNTIF(holidays,Holidays!BN7)&gt;0, "H",Holidays!BN7)</f>
        <v>44414</v>
      </c>
      <c r="BO81" s="28">
        <f>IF(COUNTIF(holidays,Holidays!BO7)&gt;0, "H",Holidays!BO7)</f>
        <v>44415</v>
      </c>
      <c r="BP81" s="51"/>
      <c r="BQ81" s="25"/>
      <c r="BR81" s="26"/>
      <c r="BS81" s="26"/>
      <c r="BT81" s="26">
        <f>IF(COUNTIF(holidays,Holidays!BT7)&gt;0, "H",Holidays!BT7)</f>
        <v>44440</v>
      </c>
      <c r="BU81" s="26">
        <f>IF(COUNTIF(holidays,Holidays!BU7)&gt;0, "H",Holidays!BU7)</f>
        <v>44441</v>
      </c>
      <c r="BV81" s="26">
        <f>IF(COUNTIF(holidays,Holidays!BV7)&gt;0, "H",Holidays!BV7)</f>
        <v>44442</v>
      </c>
      <c r="BW81" s="28">
        <f>IF(COUNTIF(holidays,Holidays!BW7)&gt;0, "H",Holidays!BW7)</f>
        <v>44443</v>
      </c>
      <c r="BX81" s="52"/>
      <c r="BY81" s="25"/>
      <c r="BZ81" s="26"/>
      <c r="CA81" s="26"/>
      <c r="CB81" s="26"/>
      <c r="CC81" s="26"/>
      <c r="CD81" s="26">
        <f>IF(COUNTIF(holidays,Holidays!CD7)&gt;0, "H",Holidays!CD7)</f>
        <v>44470</v>
      </c>
      <c r="CE81" s="28">
        <f>IF(COUNTIF(holidays,Holidays!CE7)&gt;0, "H",Holidays!CE7)</f>
        <v>44471</v>
      </c>
      <c r="CF81" s="51"/>
      <c r="CG81" s="25"/>
      <c r="CH81" s="26">
        <f>IF(COUNTIF(holidays,Holidays!CH7)&gt;0, "H",Holidays!CH7)</f>
        <v>44501</v>
      </c>
      <c r="CI81" s="26">
        <f>IF(COUNTIF(holidays,Holidays!CI7)&gt;0, "H",Holidays!CI7)</f>
        <v>44502</v>
      </c>
      <c r="CJ81" s="26">
        <f>IF(COUNTIF(holidays,Holidays!CJ7)&gt;0, "H",Holidays!CJ7)</f>
        <v>44503</v>
      </c>
      <c r="CK81" s="26">
        <f>IF(COUNTIF(holidays,Holidays!CK7)&gt;0, "H",Holidays!CK7)</f>
        <v>44504</v>
      </c>
      <c r="CL81" s="26">
        <f>IF(COUNTIF(holidays,Holidays!CL7)&gt;0, "H",Holidays!CL7)</f>
        <v>44505</v>
      </c>
      <c r="CM81" s="28">
        <f>IF(COUNTIF(holidays,Holidays!CM7)&gt;0, "H",Holidays!CM7)</f>
        <v>44506</v>
      </c>
      <c r="CN81" s="51"/>
      <c r="CO81" s="25"/>
      <c r="CP81" s="26"/>
      <c r="CQ81" s="26"/>
      <c r="CR81" s="26">
        <f>IF(COUNTIF(holidays,Holidays!CR7)&gt;0, "H",Holidays!CR7)</f>
        <v>44531</v>
      </c>
      <c r="CS81" s="26">
        <f>IF(COUNTIF(holidays,Holidays!CS7)&gt;0, "H",Holidays!CS7)</f>
        <v>44532</v>
      </c>
      <c r="CT81" s="26">
        <f>IF(COUNTIF(holidays,Holidays!CT7)&gt;0, "H",Holidays!CT7)</f>
        <v>44533</v>
      </c>
      <c r="CU81" s="28">
        <f>IF(COUNTIF(holidays,Holidays!CU7)&gt;0, "H",Holidays!CU7)</f>
        <v>44534</v>
      </c>
    </row>
    <row r="82" spans="2:99" ht="15.75">
      <c r="B82" s="24" t="s">
        <v>8</v>
      </c>
      <c r="C82" s="5">
        <f>COUNTIF(E81:CU86, "H")</f>
        <v>8</v>
      </c>
      <c r="E82" s="29">
        <f>IF(COUNTIF(holidays,Holidays!E8)&gt;0, "H",Holidays!E8)</f>
        <v>44199</v>
      </c>
      <c r="F82" s="30">
        <f>IF(COUNTIF(holidays,Holidays!F8)&gt;0, "H",Holidays!F8)</f>
        <v>44200</v>
      </c>
      <c r="G82" s="30">
        <f>IF(COUNTIF(holidays,Holidays!G8)&gt;0, "H",Holidays!G8)</f>
        <v>44201</v>
      </c>
      <c r="H82" s="30">
        <f>IF(COUNTIF(holidays,Holidays!H8)&gt;0, "H",Holidays!H8)</f>
        <v>44202</v>
      </c>
      <c r="I82" s="30">
        <f>IF(COUNTIF(holidays,Holidays!I8)&gt;0, "H",Holidays!I8)</f>
        <v>44203</v>
      </c>
      <c r="J82" s="30">
        <f>IF(COUNTIF(holidays,Holidays!J8)&gt;0, "H",Holidays!J8)</f>
        <v>44204</v>
      </c>
      <c r="K82" s="31">
        <f>IF(COUNTIF(holidays,Holidays!K8)&gt;0, "H",Holidays!K8)</f>
        <v>44205</v>
      </c>
      <c r="L82" s="11"/>
      <c r="M82" s="29">
        <f>IF(COUNTIF(holidays,Holidays!M8)&gt;0, "H",Holidays!M8)</f>
        <v>44234</v>
      </c>
      <c r="N82" s="30">
        <f>IF(COUNTIF(holidays,Holidays!N8)&gt;0, "H",Holidays!N8)</f>
        <v>44235</v>
      </c>
      <c r="O82" s="30">
        <f>IF(COUNTIF(holidays,Holidays!O8)&gt;0, "H",Holidays!O8)</f>
        <v>44236</v>
      </c>
      <c r="P82" s="30">
        <f>IF(COUNTIF(holidays,Holidays!P8)&gt;0, "H",Holidays!P8)</f>
        <v>44237</v>
      </c>
      <c r="Q82" s="30">
        <f>IF(COUNTIF(holidays,Holidays!Q8)&gt;0, "H",Holidays!Q8)</f>
        <v>44239</v>
      </c>
      <c r="R82" s="30">
        <f>IF(COUNTIF(holidays,Holidays!R8)&gt;0, "H",Holidays!R8)</f>
        <v>44239</v>
      </c>
      <c r="S82" s="31">
        <f>IF(COUNTIF(holidays,Holidays!S8)&gt;0, "H",Holidays!S8)</f>
        <v>44240</v>
      </c>
      <c r="T82" s="11"/>
      <c r="U82" s="29">
        <f>IF(COUNTIF(holidays,Holidays!U8)&gt;0, "H",Holidays!U8)</f>
        <v>44262</v>
      </c>
      <c r="V82" s="30">
        <f>IF(COUNTIF(holidays,Holidays!V8)&gt;0, "H",Holidays!V8)</f>
        <v>44263</v>
      </c>
      <c r="W82" s="30">
        <f>IF(COUNTIF(holidays,Holidays!W8)&gt;0, "H",Holidays!W8)</f>
        <v>44264</v>
      </c>
      <c r="X82" s="30">
        <f>IF(COUNTIF(holidays,Holidays!X8)&gt;0, "H",Holidays!X8)</f>
        <v>44265</v>
      </c>
      <c r="Y82" s="30">
        <f>IF(COUNTIF(holidays,Holidays!Y8)&gt;0, "H",Holidays!Y8)</f>
        <v>44266</v>
      </c>
      <c r="Z82" s="30">
        <f>IF(COUNTIF(holidays,Holidays!Z8)&gt;0, "H",Holidays!Z8)</f>
        <v>44267</v>
      </c>
      <c r="AA82" s="31">
        <f>IF(COUNTIF(holidays,Holidays!AA8)&gt;0, "H",Holidays!AA8)</f>
        <v>44268</v>
      </c>
      <c r="AC82" s="29">
        <f>IF(COUNTIF(holidays,Holidays!AC8)&gt;0, "H",Holidays!AC8)</f>
        <v>44290</v>
      </c>
      <c r="AD82" s="30" t="str">
        <f>IF(COUNTIF(holidays,Holidays!AD8)&gt;0, "H",Holidays!AD8)</f>
        <v>H</v>
      </c>
      <c r="AE82" s="30">
        <f>IF(COUNTIF(holidays,Holidays!AE8)&gt;0, "H",Holidays!AE8)</f>
        <v>44292</v>
      </c>
      <c r="AF82" s="30">
        <f>IF(COUNTIF(holidays,Holidays!AF8)&gt;0, "H",Holidays!AF8)</f>
        <v>44293</v>
      </c>
      <c r="AG82" s="30">
        <f>IF(COUNTIF(holidays,Holidays!AG8)&gt;0, "H",Holidays!AG8)</f>
        <v>44294</v>
      </c>
      <c r="AH82" s="30">
        <f>IF(COUNTIF(holidays,Holidays!AH8)&gt;0, "H",Holidays!AH8)</f>
        <v>44295</v>
      </c>
      <c r="AI82" s="31">
        <f>IF(COUNTIF(holidays,Holidays!AI8)&gt;0, "H",Holidays!AI8)</f>
        <v>44296</v>
      </c>
      <c r="AJ82" s="11"/>
      <c r="AK82" s="29">
        <f>IF(COUNTIF(holidays,Holidays!AK8)&gt;0, "H",Holidays!AK8)</f>
        <v>44318</v>
      </c>
      <c r="AL82" s="30" t="str">
        <f>IF(COUNTIF(holidays,Holidays!AL8)&gt;0, "H",Holidays!AL8)</f>
        <v>H</v>
      </c>
      <c r="AM82" s="30">
        <f>IF(COUNTIF(holidays,Holidays!AM8)&gt;0, "H",Holidays!AM8)</f>
        <v>44320</v>
      </c>
      <c r="AN82" s="30">
        <f>IF(COUNTIF(holidays,Holidays!AN8)&gt;0, "H",Holidays!AN8)</f>
        <v>44321</v>
      </c>
      <c r="AO82" s="30">
        <f>IF(COUNTIF(holidays,Holidays!AO8)&gt;0, "H",Holidays!AO8)</f>
        <v>44322</v>
      </c>
      <c r="AP82" s="30">
        <f>IF(COUNTIF(holidays,Holidays!AP8)&gt;0, "H",Holidays!AP8)</f>
        <v>44323</v>
      </c>
      <c r="AQ82" s="31">
        <f>IF(COUNTIF(holidays,Holidays!AQ8)&gt;0, "H",Holidays!AQ8)</f>
        <v>44324</v>
      </c>
      <c r="AR82" s="51"/>
      <c r="AS82" s="29">
        <f>IF(COUNTIF(holidays,Holidays!AS8)&gt;0, "H",Holidays!AS8)</f>
        <v>44353</v>
      </c>
      <c r="AT82" s="30">
        <f>IF(COUNTIF(holidays,Holidays!AT8)&gt;0, "H",Holidays!AT8)</f>
        <v>44354</v>
      </c>
      <c r="AU82" s="30">
        <f>IF(COUNTIF(holidays,Holidays!AU8)&gt;0, "H",Holidays!AU8)</f>
        <v>44355</v>
      </c>
      <c r="AV82" s="30">
        <f>IF(COUNTIF(holidays,Holidays!AV8)&gt;0, "H",Holidays!AV8)</f>
        <v>44356</v>
      </c>
      <c r="AW82" s="30">
        <f>IF(COUNTIF(holidays,Holidays!AW8)&gt;0, "H",Holidays!AW8)</f>
        <v>44357</v>
      </c>
      <c r="AX82" s="30">
        <f>IF(COUNTIF(holidays,Holidays!AX8)&gt;0, "H",Holidays!AX8)</f>
        <v>44358</v>
      </c>
      <c r="AY82" s="31">
        <f>IF(COUNTIF(holidays,Holidays!AY8)&gt;0, "H",Holidays!AY8)</f>
        <v>44359</v>
      </c>
      <c r="AZ82" s="52"/>
      <c r="BA82" s="98">
        <f>IF(COUNTIF(holidays,Holidays!BA8)&gt;0, "H",Holidays!BA8)</f>
        <v>44381</v>
      </c>
      <c r="BB82" s="99">
        <f>IF(COUNTIF(holidays,Holidays!BB8)&gt;0, "H",Holidays!BB8)</f>
        <v>44382</v>
      </c>
      <c r="BC82" s="100">
        <f>IF(COUNTIF(holidays,Holidays!BC8)&gt;0, "H",Holidays!BC8)</f>
        <v>44383</v>
      </c>
      <c r="BD82" s="100">
        <f>IF(COUNTIF(holidays,Holidays!BD8)&gt;0, "H",Holidays!BD8)</f>
        <v>44384</v>
      </c>
      <c r="BE82" s="100">
        <f>IF(COUNTIF(holidays,Holidays!BE8)&gt;0, "H",Holidays!BE8)</f>
        <v>44385</v>
      </c>
      <c r="BF82" s="100">
        <f>IF(COUNTIF(holidays,Holidays!BF8)&gt;0, "H",Holidays!BF8)</f>
        <v>44386</v>
      </c>
      <c r="BG82" s="101">
        <f>IF(COUNTIF(holidays,Holidays!BG8)&gt;0, "H",Holidays!BG8)</f>
        <v>44387</v>
      </c>
      <c r="BH82" s="51"/>
      <c r="BI82" s="29">
        <f>IF(COUNTIF(holidays,Holidays!BI8)&gt;0, "H",Holidays!BI8)</f>
        <v>44416</v>
      </c>
      <c r="BJ82" s="30">
        <f>IF(COUNTIF(holidays,Holidays!BJ8)&gt;0, "H",Holidays!BJ8)</f>
        <v>44417</v>
      </c>
      <c r="BK82" s="30">
        <f>IF(COUNTIF(holidays,Holidays!BK8)&gt;0, "H",Holidays!BK8)</f>
        <v>44418</v>
      </c>
      <c r="BL82" s="30">
        <f>IF(COUNTIF(holidays,Holidays!BL8)&gt;0, "H",Holidays!BL8)</f>
        <v>44419</v>
      </c>
      <c r="BM82" s="30">
        <f>IF(COUNTIF(holidays,Holidays!BM8)&gt;0, "H",Holidays!BM8)</f>
        <v>44420</v>
      </c>
      <c r="BN82" s="30">
        <f>IF(COUNTIF(holidays,Holidays!BN8)&gt;0, "H",Holidays!BN8)</f>
        <v>44421</v>
      </c>
      <c r="BO82" s="31">
        <f>IF(COUNTIF(holidays,Holidays!BO8)&gt;0, "H",Holidays!BO8)</f>
        <v>44422</v>
      </c>
      <c r="BP82" s="51"/>
      <c r="BQ82" s="29">
        <f>IF(COUNTIF(holidays,Holidays!BQ8)&gt;0, "H",Holidays!BQ8)</f>
        <v>44444</v>
      </c>
      <c r="BR82" s="32">
        <f>IF(COUNTIF(holidays,Holidays!BR8)&gt;0, "H",Holidays!BR8)</f>
        <v>44445</v>
      </c>
      <c r="BS82" s="30">
        <f>IF(COUNTIF(holidays,Holidays!BS8)&gt;0, "H",Holidays!BS8)</f>
        <v>44446</v>
      </c>
      <c r="BT82" s="30">
        <f>IF(COUNTIF(holidays,Holidays!BT8)&gt;0, "H",Holidays!BT8)</f>
        <v>44447</v>
      </c>
      <c r="BU82" s="30">
        <f>IF(COUNTIF(holidays,Holidays!BU8)&gt;0, "H",Holidays!BU8)</f>
        <v>44448</v>
      </c>
      <c r="BV82" s="30">
        <f>IF(COUNTIF(holidays,Holidays!BV8)&gt;0, "H",Holidays!BV8)</f>
        <v>44449</v>
      </c>
      <c r="BW82" s="31">
        <f>IF(COUNTIF(holidays,Holidays!BW8)&gt;0, "H",Holidays!BW8)</f>
        <v>44450</v>
      </c>
      <c r="BX82" s="52"/>
      <c r="BY82" s="29">
        <f>IF(COUNTIF(holidays,Holidays!BY8)&gt;0, "H",Holidays!BY8)</f>
        <v>44472</v>
      </c>
      <c r="BZ82" s="30">
        <f>IF(COUNTIF(holidays,Holidays!BZ8)&gt;0, "H",Holidays!BZ8)</f>
        <v>44473</v>
      </c>
      <c r="CA82" s="30">
        <f>IF(COUNTIF(holidays,Holidays!CA8)&gt;0, "H",Holidays!CA8)</f>
        <v>44474</v>
      </c>
      <c r="CB82" s="30">
        <f>IF(COUNTIF(holidays,Holidays!CB8)&gt;0, "H",Holidays!CB8)</f>
        <v>44475</v>
      </c>
      <c r="CC82" s="30">
        <f>IF(COUNTIF(holidays,Holidays!CC8)&gt;0, "H",Holidays!CC8)</f>
        <v>44476</v>
      </c>
      <c r="CD82" s="30">
        <f>IF(COUNTIF(holidays,Holidays!CD8)&gt;0, "H",Holidays!CD8)</f>
        <v>44477</v>
      </c>
      <c r="CE82" s="31">
        <f>IF(COUNTIF(holidays,Holidays!CE8)&gt;0, "H",Holidays!CE8)</f>
        <v>44478</v>
      </c>
      <c r="CF82" s="51"/>
      <c r="CG82" s="29">
        <f>IF(COUNTIF(holidays,Holidays!CG8)&gt;0, "H",Holidays!CG8)</f>
        <v>44507</v>
      </c>
      <c r="CH82" s="30">
        <f>IF(COUNTIF(holidays,Holidays!CH8)&gt;0, "H",Holidays!CH8)</f>
        <v>44508</v>
      </c>
      <c r="CI82" s="30">
        <f>IF(COUNTIF(holidays,Holidays!CI8)&gt;0, "H",Holidays!CI8)</f>
        <v>44509</v>
      </c>
      <c r="CJ82" s="32">
        <f>IF(COUNTIF(holidays,Holidays!CJ8)&gt;0, "H",Holidays!CJ8)</f>
        <v>44510</v>
      </c>
      <c r="CK82" s="30">
        <f>IF(COUNTIF(holidays,Holidays!CK8)&gt;0, "H",Holidays!CK8)</f>
        <v>44511</v>
      </c>
      <c r="CL82" s="30">
        <f>IF(COUNTIF(holidays,Holidays!CL8)&gt;0, "H",Holidays!CL8)</f>
        <v>44512</v>
      </c>
      <c r="CM82" s="31">
        <f>IF(COUNTIF(holidays,Holidays!CM8)&gt;0, "H",Holidays!CM8)</f>
        <v>44513</v>
      </c>
      <c r="CN82" s="51"/>
      <c r="CO82" s="29">
        <f>IF(COUNTIF(holidays,Holidays!CO8)&gt;0, "H",Holidays!CO8)</f>
        <v>44535</v>
      </c>
      <c r="CP82" s="30">
        <f>IF(COUNTIF(holidays,Holidays!CP8)&gt;0, "H",Holidays!CP8)</f>
        <v>44536</v>
      </c>
      <c r="CQ82" s="30">
        <f>IF(COUNTIF(holidays,Holidays!CQ8)&gt;0, "H",Holidays!CQ8)</f>
        <v>44537</v>
      </c>
      <c r="CR82" s="30">
        <f>IF(COUNTIF(holidays,Holidays!CR8)&gt;0, "H",Holidays!CR8)</f>
        <v>44538</v>
      </c>
      <c r="CS82" s="30">
        <f>IF(COUNTIF(holidays,Holidays!CS8)&gt;0, "H",Holidays!CS8)</f>
        <v>44539</v>
      </c>
      <c r="CT82" s="30">
        <f>IF(COUNTIF(holidays,Holidays!CT8)&gt;0, "H",Holidays!CT8)</f>
        <v>44540</v>
      </c>
      <c r="CU82" s="31">
        <f>IF(COUNTIF(holidays,Holidays!CU8)&gt;0, "H",Holidays!CU8)</f>
        <v>44541</v>
      </c>
    </row>
    <row r="83" spans="2:99" ht="15.75">
      <c r="B83" s="6" t="s">
        <v>9</v>
      </c>
      <c r="C83" s="5">
        <f>COUNTIF(E81:CU86, "S")</f>
        <v>0</v>
      </c>
      <c r="E83" s="29">
        <f>IF(COUNTIF(holidays,Holidays!E9)&gt;0, "H",Holidays!E9)</f>
        <v>44206</v>
      </c>
      <c r="F83" s="30">
        <f>IF(COUNTIF(holidays,Holidays!F9)&gt;0, "H",Holidays!F9)</f>
        <v>44207</v>
      </c>
      <c r="G83" s="30">
        <f>IF(COUNTIF(holidays,Holidays!G9)&gt;0, "H",Holidays!G9)</f>
        <v>44208</v>
      </c>
      <c r="H83" s="30">
        <f>IF(COUNTIF(holidays,Holidays!H9)&gt;0, "H",Holidays!H9)</f>
        <v>44209</v>
      </c>
      <c r="I83" s="30">
        <f>IF(COUNTIF(holidays,Holidays!I9)&gt;0, "H",Holidays!I9)</f>
        <v>44210</v>
      </c>
      <c r="J83" s="30">
        <f>IF(COUNTIF(holidays,Holidays!J9)&gt;0, "H",Holidays!J9)</f>
        <v>44211</v>
      </c>
      <c r="K83" s="31">
        <f>IF(COUNTIF(holidays,Holidays!K9)&gt;0, "H",Holidays!K9)</f>
        <v>44212</v>
      </c>
      <c r="L83" s="11"/>
      <c r="M83" s="29">
        <f>IF(COUNTIF(holidays,Holidays!M9)&gt;0, "H",Holidays!M9)</f>
        <v>44241</v>
      </c>
      <c r="N83" s="42">
        <f>IF(COUNTIF(holidays,Holidays!N9)&gt;0, "H",Holidays!N9)</f>
        <v>44242</v>
      </c>
      <c r="O83" s="30">
        <f>IF(COUNTIF(holidays,Holidays!O9)&gt;0, "H",Holidays!O9)</f>
        <v>44243</v>
      </c>
      <c r="P83" s="30">
        <f>IF(COUNTIF(holidays,Holidays!P9)&gt;0, "H",Holidays!P9)</f>
        <v>44244</v>
      </c>
      <c r="Q83" s="30">
        <f>IF(COUNTIF(holidays,Holidays!Q9)&gt;0, "H",Holidays!Q9)</f>
        <v>44245</v>
      </c>
      <c r="R83" s="30">
        <f>IF(COUNTIF(holidays,Holidays!R9)&gt;0, "H",Holidays!R9)</f>
        <v>44246</v>
      </c>
      <c r="S83" s="31">
        <f>IF(COUNTIF(holidays,Holidays!S9)&gt;0, "H",Holidays!S9)</f>
        <v>44247</v>
      </c>
      <c r="T83" s="11"/>
      <c r="U83" s="29">
        <f>IF(COUNTIF(holidays,Holidays!U9)&gt;0, "H",Holidays!U9)</f>
        <v>44269</v>
      </c>
      <c r="V83" s="30">
        <f>IF(COUNTIF(holidays,Holidays!V9)&gt;0, "H",Holidays!V9)</f>
        <v>44270</v>
      </c>
      <c r="W83" s="30">
        <f>IF(COUNTIF(holidays,Holidays!W9)&gt;0, "H",Holidays!W9)</f>
        <v>44271</v>
      </c>
      <c r="X83" s="30">
        <f>IF(COUNTIF(holidays,Holidays!X9)&gt;0, "H",Holidays!X9)</f>
        <v>44272</v>
      </c>
      <c r="Y83" s="30">
        <f>IF(COUNTIF(holidays,Holidays!Y9)&gt;0, "H",Holidays!Y9)</f>
        <v>44273</v>
      </c>
      <c r="Z83" s="30">
        <f>IF(COUNTIF(holidays,Holidays!Z9)&gt;0, "H",Holidays!Z9)</f>
        <v>44274</v>
      </c>
      <c r="AA83" s="31">
        <f>IF(COUNTIF(holidays,Holidays!AA9)&gt;0, "H",Holidays!AA9)</f>
        <v>44275</v>
      </c>
      <c r="AC83" s="29">
        <f>IF(COUNTIF(holidays,Holidays!AC9)&gt;0, "H",Holidays!AC9)</f>
        <v>44297</v>
      </c>
      <c r="AD83" s="30">
        <f>IF(COUNTIF(holidays,Holidays!AD9)&gt;0, "H",Holidays!AD9)</f>
        <v>44298</v>
      </c>
      <c r="AE83" s="30">
        <f>IF(COUNTIF(holidays,Holidays!AE9)&gt;0, "H",Holidays!AE9)</f>
        <v>44299</v>
      </c>
      <c r="AF83" s="30">
        <f>IF(COUNTIF(holidays,Holidays!AF9)&gt;0, "H",Holidays!AF9)</f>
        <v>44300</v>
      </c>
      <c r="AG83" s="30">
        <f>IF(COUNTIF(holidays,Holidays!AG9)&gt;0, "H",Holidays!AG9)</f>
        <v>44301</v>
      </c>
      <c r="AH83" s="30">
        <f>IF(COUNTIF(holidays,Holidays!AH9)&gt;0, "H",Holidays!AH9)</f>
        <v>44302</v>
      </c>
      <c r="AI83" s="31">
        <f>IF(COUNTIF(holidays,Holidays!AI9)&gt;0, "H",Holidays!AI9)</f>
        <v>44303</v>
      </c>
      <c r="AJ83" s="11"/>
      <c r="AK83" s="29">
        <f>IF(COUNTIF(holidays,Holidays!AK9)&gt;0, "H",Holidays!AK9)</f>
        <v>44325</v>
      </c>
      <c r="AL83" s="30">
        <f>IF(COUNTIF(holidays,Holidays!AL9)&gt;0, "H",Holidays!AL9)</f>
        <v>44326</v>
      </c>
      <c r="AM83" s="30">
        <f>IF(COUNTIF(holidays,Holidays!AM9)&gt;0, "H",Holidays!AM9)</f>
        <v>44327</v>
      </c>
      <c r="AN83" s="30">
        <f>IF(COUNTIF(holidays,Holidays!AN9)&gt;0, "H",Holidays!AN9)</f>
        <v>44328</v>
      </c>
      <c r="AO83" s="30">
        <f>IF(COUNTIF(holidays,Holidays!AO9)&gt;0, "H",Holidays!AO9)</f>
        <v>44329</v>
      </c>
      <c r="AP83" s="30">
        <f>IF(COUNTIF(holidays,Holidays!AP9)&gt;0, "H",Holidays!AP9)</f>
        <v>44330</v>
      </c>
      <c r="AQ83" s="31">
        <f>IF(COUNTIF(holidays,Holidays!AQ9)&gt;0, "H",Holidays!AQ9)</f>
        <v>44331</v>
      </c>
      <c r="AR83" s="51"/>
      <c r="AS83" s="29">
        <f>IF(COUNTIF(holidays,Holidays!AS9)&gt;0, "H",Holidays!AS9)</f>
        <v>44360</v>
      </c>
      <c r="AT83" s="30">
        <f>IF(COUNTIF(holidays,Holidays!AT9)&gt;0, "H",Holidays!AT9)</f>
        <v>44361</v>
      </c>
      <c r="AU83" s="30">
        <f>IF(COUNTIF(holidays,Holidays!AU9)&gt;0, "H",Holidays!AU9)</f>
        <v>44362</v>
      </c>
      <c r="AV83" s="30">
        <f>IF(COUNTIF(holidays,Holidays!AV9)&gt;0, "H",Holidays!AV9)</f>
        <v>44363</v>
      </c>
      <c r="AW83" s="30">
        <f>IF(COUNTIF(holidays,Holidays!AW9)&gt;0, "H",Holidays!AW9)</f>
        <v>44364</v>
      </c>
      <c r="AX83" s="30">
        <f>IF(COUNTIF(holidays,Holidays!AX9)&gt;0, "H",Holidays!AX9)</f>
        <v>44365</v>
      </c>
      <c r="AY83" s="31">
        <f>IF(COUNTIF(holidays,Holidays!AY9)&gt;0, "H",Holidays!AY9)</f>
        <v>44366</v>
      </c>
      <c r="AZ83" s="52"/>
      <c r="BA83" s="98">
        <f>IF(COUNTIF(holidays,Holidays!BA9)&gt;0, "H",Holidays!BA9)</f>
        <v>44388</v>
      </c>
      <c r="BB83" s="100">
        <f>IF(COUNTIF(holidays,Holidays!BB9)&gt;0, "H",Holidays!BB9)</f>
        <v>44389</v>
      </c>
      <c r="BC83" s="100">
        <f>IF(COUNTIF(holidays,Holidays!BC9)&gt;0, "H",Holidays!BC9)</f>
        <v>44390</v>
      </c>
      <c r="BD83" s="100">
        <f>IF(COUNTIF(holidays,Holidays!BD9)&gt;0, "H",Holidays!BD9)</f>
        <v>44391</v>
      </c>
      <c r="BE83" s="100">
        <f>IF(COUNTIF(holidays,Holidays!BE9)&gt;0, "H",Holidays!BE9)</f>
        <v>44392</v>
      </c>
      <c r="BF83" s="100">
        <f>IF(COUNTIF(holidays,Holidays!BF9)&gt;0, "H",Holidays!BF9)</f>
        <v>44393</v>
      </c>
      <c r="BG83" s="101">
        <f>IF(COUNTIF(holidays,Holidays!BG9)&gt;0, "H",Holidays!BG9)</f>
        <v>44394</v>
      </c>
      <c r="BH83" s="51"/>
      <c r="BI83" s="29">
        <f>IF(COUNTIF(holidays,Holidays!BI9)&gt;0, "H",Holidays!BI9)</f>
        <v>44423</v>
      </c>
      <c r="BJ83" s="30">
        <f>IF(COUNTIF(holidays,Holidays!BJ9)&gt;0, "H",Holidays!BJ9)</f>
        <v>44424</v>
      </c>
      <c r="BK83" s="30">
        <f>IF(COUNTIF(holidays,Holidays!BK9)&gt;0, "H",Holidays!BK9)</f>
        <v>44425</v>
      </c>
      <c r="BL83" s="30">
        <f>IF(COUNTIF(holidays,Holidays!BL9)&gt;0, "H",Holidays!BL9)</f>
        <v>44426</v>
      </c>
      <c r="BM83" s="30">
        <f>IF(COUNTIF(holidays,Holidays!BM9)&gt;0, "H",Holidays!BM9)</f>
        <v>44427</v>
      </c>
      <c r="BN83" s="30">
        <f>IF(COUNTIF(holidays,Holidays!BN9)&gt;0, "H",Holidays!BN9)</f>
        <v>44428</v>
      </c>
      <c r="BO83" s="31">
        <f>IF(COUNTIF(holidays,Holidays!BO9)&gt;0, "H",Holidays!BO9)</f>
        <v>44429</v>
      </c>
      <c r="BP83" s="51"/>
      <c r="BQ83" s="29">
        <f>IF(COUNTIF(holidays,Holidays!BQ9)&gt;0, "H",Holidays!BQ9)</f>
        <v>44451</v>
      </c>
      <c r="BR83" s="30">
        <f>IF(COUNTIF(holidays,Holidays!BR9)&gt;0, "H",Holidays!BR9)</f>
        <v>44452</v>
      </c>
      <c r="BS83" s="30">
        <f>IF(COUNTIF(holidays,Holidays!BS9)&gt;0, "H",Holidays!BS9)</f>
        <v>44453</v>
      </c>
      <c r="BT83" s="30">
        <f>IF(COUNTIF(holidays,Holidays!BT9)&gt;0, "H",Holidays!BT9)</f>
        <v>44454</v>
      </c>
      <c r="BU83" s="30">
        <f>IF(COUNTIF(holidays,Holidays!BU9)&gt;0, "H",Holidays!BU9)</f>
        <v>44455</v>
      </c>
      <c r="BV83" s="30">
        <f>IF(COUNTIF(holidays,Holidays!BV9)&gt;0, "H",Holidays!BV9)</f>
        <v>44456</v>
      </c>
      <c r="BW83" s="31">
        <f>IF(COUNTIF(holidays,Holidays!BW9)&gt;0, "H",Holidays!BW9)</f>
        <v>44457</v>
      </c>
      <c r="BX83" s="52"/>
      <c r="BY83" s="29">
        <f>IF(COUNTIF(holidays,Holidays!BY9)&gt;0, "H",Holidays!BY9)</f>
        <v>44479</v>
      </c>
      <c r="BZ83" s="32">
        <f>IF(COUNTIF(holidays,Holidays!BZ9)&gt;0, "H",Holidays!BZ9)</f>
        <v>44480</v>
      </c>
      <c r="CA83" s="30">
        <f>IF(COUNTIF(holidays,Holidays!CA9)&gt;0, "H",Holidays!CA9)</f>
        <v>44481</v>
      </c>
      <c r="CB83" s="30">
        <f>IF(COUNTIF(holidays,Holidays!CB9)&gt;0, "H",Holidays!CB9)</f>
        <v>44482</v>
      </c>
      <c r="CC83" s="30">
        <f>IF(COUNTIF(holidays,Holidays!CC9)&gt;0, "H",Holidays!CC9)</f>
        <v>44483</v>
      </c>
      <c r="CD83" s="30">
        <f>IF(COUNTIF(holidays,Holidays!CD9)&gt;0, "H",Holidays!CD9)</f>
        <v>44484</v>
      </c>
      <c r="CE83" s="31">
        <f>IF(COUNTIF(holidays,Holidays!CE9)&gt;0, "H",Holidays!CE9)</f>
        <v>44485</v>
      </c>
      <c r="CF83" s="51"/>
      <c r="CG83" s="29">
        <f>IF(COUNTIF(holidays,Holidays!CG9)&gt;0, "H",Holidays!CG9)</f>
        <v>44514</v>
      </c>
      <c r="CH83" s="30">
        <f>IF(COUNTIF(holidays,Holidays!CH9)&gt;0, "H",Holidays!CH9)</f>
        <v>44515</v>
      </c>
      <c r="CI83" s="30">
        <f>IF(COUNTIF(holidays,Holidays!CI9)&gt;0, "H",Holidays!CI9)</f>
        <v>44516</v>
      </c>
      <c r="CJ83" s="30">
        <f>IF(COUNTIF(holidays,Holidays!CJ9)&gt;0, "H",Holidays!CJ9)</f>
        <v>44517</v>
      </c>
      <c r="CK83" s="30">
        <f>IF(COUNTIF(holidays,Holidays!CK9)&gt;0, "H",Holidays!CK9)</f>
        <v>44518</v>
      </c>
      <c r="CL83" s="30">
        <f>IF(COUNTIF(holidays,Holidays!CL9)&gt;0, "H",Holidays!CL9)</f>
        <v>44519</v>
      </c>
      <c r="CM83" s="31">
        <f>IF(COUNTIF(holidays,Holidays!CM9)&gt;0, "H",Holidays!CM9)</f>
        <v>44520</v>
      </c>
      <c r="CN83" s="51"/>
      <c r="CO83" s="29">
        <f>IF(COUNTIF(holidays,Holidays!CO9)&gt;0, "H",Holidays!CO9)</f>
        <v>44542</v>
      </c>
      <c r="CP83" s="30">
        <f>IF(COUNTIF(holidays,Holidays!CP9)&gt;0, "H",Holidays!CP9)</f>
        <v>44543</v>
      </c>
      <c r="CQ83" s="30">
        <f>IF(COUNTIF(holidays,Holidays!CQ9)&gt;0, "H",Holidays!CQ9)</f>
        <v>44544</v>
      </c>
      <c r="CR83" s="30">
        <f>IF(COUNTIF(holidays,Holidays!CR9)&gt;0, "H",Holidays!CR9)</f>
        <v>44545</v>
      </c>
      <c r="CS83" s="30">
        <f>IF(COUNTIF(holidays,Holidays!CS9)&gt;0, "H",Holidays!CS9)</f>
        <v>44546</v>
      </c>
      <c r="CT83" s="30">
        <f>IF(COUNTIF(holidays,Holidays!CT9)&gt;0, "H",Holidays!CT9)</f>
        <v>44547</v>
      </c>
      <c r="CU83" s="31">
        <f>IF(COUNTIF(holidays,Holidays!CU9)&gt;0, "H",Holidays!CU9)</f>
        <v>44548</v>
      </c>
    </row>
    <row r="84" spans="2:99" ht="15.75">
      <c r="B84" s="7" t="s">
        <v>10</v>
      </c>
      <c r="C84" s="5">
        <f>COUNTIF(E81:CU86, "M")</f>
        <v>0</v>
      </c>
      <c r="E84" s="29">
        <f>IF(COUNTIF(holidays,Holidays!E10)&gt;0, "H",Holidays!E10)</f>
        <v>44213</v>
      </c>
      <c r="F84" s="32">
        <f>IF(COUNTIF(holidays,Holidays!F10)&gt;0, "H",Holidays!F10)</f>
        <v>44214</v>
      </c>
      <c r="G84" s="30">
        <f>IF(COUNTIF(holidays,Holidays!G10)&gt;0, "H",Holidays!G10)</f>
        <v>44215</v>
      </c>
      <c r="H84" s="30">
        <f>IF(COUNTIF(holidays,Holidays!H10)&gt;0, "H",Holidays!H10)</f>
        <v>44216</v>
      </c>
      <c r="I84" s="30">
        <f>IF(COUNTIF(holidays,Holidays!I10)&gt;0, "H",Holidays!I10)</f>
        <v>44217</v>
      </c>
      <c r="J84" s="30">
        <f>IF(COUNTIF(holidays,Holidays!J10)&gt;0, "H",Holidays!J10)</f>
        <v>44218</v>
      </c>
      <c r="K84" s="31">
        <f>IF(COUNTIF(holidays,Holidays!K10)&gt;0, "H",Holidays!K10)</f>
        <v>44219</v>
      </c>
      <c r="L84" s="11"/>
      <c r="M84" s="29">
        <f>IF(COUNTIF(holidays,Holidays!M10)&gt;0, "H",Holidays!M10)</f>
        <v>44249</v>
      </c>
      <c r="N84" s="32">
        <f>IF(COUNTIF(holidays,Holidays!N10)&gt;0, "H",Holidays!N10)</f>
        <v>44249</v>
      </c>
      <c r="O84" s="30">
        <f>IF(COUNTIF(holidays,Holidays!O10)&gt;0, "H",Holidays!O10)</f>
        <v>44250</v>
      </c>
      <c r="P84" s="30">
        <f>IF(COUNTIF(holidays,Holidays!P10)&gt;0, "H",Holidays!P10)</f>
        <v>44251</v>
      </c>
      <c r="Q84" s="30">
        <f>IF(COUNTIF(holidays,Holidays!Q10)&gt;0, "H",Holidays!Q10)</f>
        <v>44252</v>
      </c>
      <c r="R84" s="30">
        <f>IF(COUNTIF(holidays,Holidays!R10)&gt;0, "H",Holidays!R10)</f>
        <v>44253</v>
      </c>
      <c r="S84" s="31">
        <f>IF(COUNTIF(holidays,Holidays!S10)&gt;0, "H",Holidays!S10)</f>
        <v>44254</v>
      </c>
      <c r="T84" s="11"/>
      <c r="U84" s="29">
        <f>IF(COUNTIF(holidays,Holidays!U10)&gt;0, "H",Holidays!U10)</f>
        <v>44276</v>
      </c>
      <c r="V84" s="32">
        <f>IF(COUNTIF(holidays,Holidays!V10)&gt;0, "H",Holidays!V10)</f>
        <v>44277</v>
      </c>
      <c r="W84" s="30">
        <f>IF(COUNTIF(holidays,Holidays!W10)&gt;0, "H",Holidays!W10)</f>
        <v>44278</v>
      </c>
      <c r="X84" s="30">
        <f>IF(COUNTIF(holidays,Holidays!X10)&gt;0, "H",Holidays!X10)</f>
        <v>44279</v>
      </c>
      <c r="Y84" s="30">
        <f>IF(COUNTIF(holidays,Holidays!Y10)&gt;0, "H",Holidays!Y10)</f>
        <v>44280</v>
      </c>
      <c r="Z84" s="30">
        <f>IF(COUNTIF(holidays,Holidays!Z10)&gt;0, "H",Holidays!Z10)</f>
        <v>44281</v>
      </c>
      <c r="AA84" s="31">
        <f>IF(COUNTIF(holidays,Holidays!AA10)&gt;0, "H",Holidays!AA10)</f>
        <v>44282</v>
      </c>
      <c r="AC84" s="29">
        <f>IF(COUNTIF(holidays,Holidays!AC10)&gt;0, "H",Holidays!AC10)</f>
        <v>44304</v>
      </c>
      <c r="AD84" s="30">
        <f>IF(COUNTIF(holidays,Holidays!AD10)&gt;0, "H",Holidays!AD10)</f>
        <v>44305</v>
      </c>
      <c r="AE84" s="30">
        <f>IF(COUNTIF(holidays,Holidays!AE10)&gt;0, "H",Holidays!AE10)</f>
        <v>44306</v>
      </c>
      <c r="AF84" s="30">
        <f>IF(COUNTIF(holidays,Holidays!AF10)&gt;0, "H",Holidays!AF10)</f>
        <v>44307</v>
      </c>
      <c r="AG84" s="30">
        <f>IF(COUNTIF(holidays,Holidays!AG10)&gt;0, "H",Holidays!AG10)</f>
        <v>44308</v>
      </c>
      <c r="AH84" s="30">
        <f>IF(COUNTIF(holidays,Holidays!AH10)&gt;0, "H",Holidays!AH10)</f>
        <v>44309</v>
      </c>
      <c r="AI84" s="31">
        <f>IF(COUNTIF(holidays,Holidays!AI10)&gt;0, "H",Holidays!AI10)</f>
        <v>44310</v>
      </c>
      <c r="AJ84" s="11"/>
      <c r="AK84" s="29">
        <f>IF(COUNTIF(holidays,Holidays!AK10)&gt;0, "H",Holidays!AK10)</f>
        <v>44332</v>
      </c>
      <c r="AL84" s="30">
        <f>IF(COUNTIF(holidays,Holidays!AL10)&gt;0, "H",Holidays!AL10)</f>
        <v>44333</v>
      </c>
      <c r="AM84" s="30">
        <f>IF(COUNTIF(holidays,Holidays!AM10)&gt;0, "H",Holidays!AM10)</f>
        <v>44334</v>
      </c>
      <c r="AN84" s="30">
        <f>IF(COUNTIF(holidays,Holidays!AN10)&gt;0, "H",Holidays!AN10)</f>
        <v>44335</v>
      </c>
      <c r="AO84" s="30">
        <f>IF(COUNTIF(holidays,Holidays!AO10)&gt;0, "H",Holidays!AO10)</f>
        <v>44336</v>
      </c>
      <c r="AP84" s="30">
        <f>IF(COUNTIF(holidays,Holidays!AP10)&gt;0, "H",Holidays!AP10)</f>
        <v>44337</v>
      </c>
      <c r="AQ84" s="31">
        <f>IF(COUNTIF(holidays,Holidays!AQ10)&gt;0, "H",Holidays!AQ10)</f>
        <v>44338</v>
      </c>
      <c r="AR84" s="51"/>
      <c r="AS84" s="29">
        <f>IF(COUNTIF(holidays,Holidays!AS10)&gt;0, "H",Holidays!AS10)</f>
        <v>44367</v>
      </c>
      <c r="AT84" s="30">
        <f>IF(COUNTIF(holidays,Holidays!AT10)&gt;0, "H",Holidays!AT10)</f>
        <v>44368</v>
      </c>
      <c r="AU84" s="30">
        <f>IF(COUNTIF(holidays,Holidays!AU10)&gt;0, "H",Holidays!AU10)</f>
        <v>44369</v>
      </c>
      <c r="AV84" s="30">
        <f>IF(COUNTIF(holidays,Holidays!AV10)&gt;0, "H",Holidays!AV10)</f>
        <v>44370</v>
      </c>
      <c r="AW84" s="30">
        <f>IF(COUNTIF(holidays,Holidays!AW10)&gt;0, "H",Holidays!AW10)</f>
        <v>44371</v>
      </c>
      <c r="AX84" s="30">
        <f>IF(COUNTIF(holidays,Holidays!AX10)&gt;0, "H",Holidays!AX10)</f>
        <v>44372</v>
      </c>
      <c r="AY84" s="31">
        <f>IF(COUNTIF(holidays,Holidays!AY10)&gt;0, "H",Holidays!AY10)</f>
        <v>44373</v>
      </c>
      <c r="AZ84" s="52"/>
      <c r="BA84" s="98">
        <f>IF(COUNTIF(holidays,Holidays!BA10)&gt;0, "H",Holidays!BA10)</f>
        <v>44395</v>
      </c>
      <c r="BB84" s="100">
        <f>IF(COUNTIF(holidays,Holidays!BB10)&gt;0, "H",Holidays!BB10)</f>
        <v>44396</v>
      </c>
      <c r="BC84" s="100">
        <f>IF(COUNTIF(holidays,Holidays!BC10)&gt;0, "H",Holidays!BC10)</f>
        <v>44397</v>
      </c>
      <c r="BD84" s="100">
        <f>IF(COUNTIF(holidays,Holidays!BD10)&gt;0, "H",Holidays!BD10)</f>
        <v>44404</v>
      </c>
      <c r="BE84" s="100">
        <f>IF(COUNTIF(holidays,Holidays!BE10)&gt;0, "H",Holidays!BE10)</f>
        <v>44399</v>
      </c>
      <c r="BF84" s="100">
        <f>IF(COUNTIF(holidays,Holidays!BF10)&gt;0, "H",Holidays!BF10)</f>
        <v>44400</v>
      </c>
      <c r="BG84" s="101">
        <f>IF(COUNTIF(holidays,Holidays!BG10)&gt;0, "H",Holidays!BG10)</f>
        <v>44401</v>
      </c>
      <c r="BH84" s="51"/>
      <c r="BI84" s="29">
        <f>IF(COUNTIF(holidays,Holidays!BI10)&gt;0, "H",Holidays!BI10)</f>
        <v>44430</v>
      </c>
      <c r="BJ84" s="30">
        <f>IF(COUNTIF(holidays,Holidays!BJ10)&gt;0, "H",Holidays!BJ10)</f>
        <v>44431</v>
      </c>
      <c r="BK84" s="30">
        <f>IF(COUNTIF(holidays,Holidays!BK10)&gt;0, "H",Holidays!BK10)</f>
        <v>44432</v>
      </c>
      <c r="BL84" s="30">
        <f>IF(COUNTIF(holidays,Holidays!BL10)&gt;0, "H",Holidays!BL10)</f>
        <v>44433</v>
      </c>
      <c r="BM84" s="30">
        <f>IF(COUNTIF(holidays,Holidays!BM10)&gt;0, "H",Holidays!BM10)</f>
        <v>44434</v>
      </c>
      <c r="BN84" s="30">
        <f>IF(COUNTIF(holidays,Holidays!BN10)&gt;0, "H",Holidays!BN10)</f>
        <v>44435</v>
      </c>
      <c r="BO84" s="31">
        <f>IF(COUNTIF(holidays,Holidays!BO10)&gt;0, "H",Holidays!BO10)</f>
        <v>44436</v>
      </c>
      <c r="BP84" s="51"/>
      <c r="BQ84" s="29">
        <f>IF(COUNTIF(holidays,Holidays!BQ10)&gt;0, "H",Holidays!BQ10)</f>
        <v>44458</v>
      </c>
      <c r="BR84" s="30">
        <f>IF(COUNTIF(holidays,Holidays!BR10)&gt;0, "H",Holidays!BR10)</f>
        <v>44459</v>
      </c>
      <c r="BS84" s="30">
        <f>IF(COUNTIF(holidays,Holidays!BS10)&gt;0, "H",Holidays!BS10)</f>
        <v>44460</v>
      </c>
      <c r="BT84" s="30">
        <f>IF(COUNTIF(holidays,Holidays!BT10)&gt;0, "H",Holidays!BT10)</f>
        <v>44461</v>
      </c>
      <c r="BU84" s="30">
        <f>IF(COUNTIF(holidays,Holidays!BU10)&gt;0, "H",Holidays!BU10)</f>
        <v>44462</v>
      </c>
      <c r="BV84" s="30">
        <f>IF(COUNTIF(holidays,Holidays!BV10)&gt;0, "H",Holidays!BV10)</f>
        <v>44463</v>
      </c>
      <c r="BW84" s="31">
        <f>IF(COUNTIF(holidays,Holidays!BW10)&gt;0, "H",Holidays!BW10)</f>
        <v>44464</v>
      </c>
      <c r="BX84" s="52"/>
      <c r="BY84" s="29">
        <f>IF(COUNTIF(holidays,Holidays!BY10)&gt;0, "H",Holidays!BY10)</f>
        <v>44486</v>
      </c>
      <c r="BZ84" s="30">
        <f>IF(COUNTIF(holidays,Holidays!BZ10)&gt;0, "H",Holidays!BZ10)</f>
        <v>44487</v>
      </c>
      <c r="CA84" s="30">
        <f>IF(COUNTIF(holidays,Holidays!CA10)&gt;0, "H",Holidays!CA10)</f>
        <v>44488</v>
      </c>
      <c r="CB84" s="30">
        <f>IF(COUNTIF(holidays,Holidays!CB10)&gt;0, "H",Holidays!CB10)</f>
        <v>44489</v>
      </c>
      <c r="CC84" s="30">
        <f>IF(COUNTIF(holidays,Holidays!CC10)&gt;0, "H",Holidays!CC10)</f>
        <v>44490</v>
      </c>
      <c r="CD84" s="30">
        <f>IF(COUNTIF(holidays,Holidays!CD10)&gt;0, "H",Holidays!CD10)</f>
        <v>44491</v>
      </c>
      <c r="CE84" s="31">
        <f>IF(COUNTIF(holidays,Holidays!CE10)&gt;0, "H",Holidays!CE10)</f>
        <v>44492</v>
      </c>
      <c r="CF84" s="51"/>
      <c r="CG84" s="29">
        <f>IF(COUNTIF(holidays,Holidays!CG10)&gt;0, "H",Holidays!CG10)</f>
        <v>44521</v>
      </c>
      <c r="CH84" s="30">
        <f>IF(COUNTIF(holidays,Holidays!CH10)&gt;0, "H",Holidays!CH10)</f>
        <v>44522</v>
      </c>
      <c r="CI84" s="30">
        <f>IF(COUNTIF(holidays,Holidays!CI10)&gt;0, "H",Holidays!CI10)</f>
        <v>44523</v>
      </c>
      <c r="CJ84" s="30">
        <f>IF(COUNTIF(holidays,Holidays!CJ10)&gt;0, "H",Holidays!CJ10)</f>
        <v>44524</v>
      </c>
      <c r="CK84" s="32">
        <f>IF(COUNTIF(holidays,Holidays!CK10)&gt;0, "H",Holidays!CK10)</f>
        <v>44525</v>
      </c>
      <c r="CL84" s="30">
        <f>IF(COUNTIF(holidays,Holidays!CL10)&gt;0, "H",Holidays!CL10)</f>
        <v>44526</v>
      </c>
      <c r="CM84" s="31">
        <f>IF(COUNTIF(holidays,Holidays!CM10)&gt;0, "H",Holidays!CM10)</f>
        <v>44527</v>
      </c>
      <c r="CN84" s="51"/>
      <c r="CO84" s="29">
        <f>IF(COUNTIF(holidays,Holidays!CO10)&gt;0, "H",Holidays!CO10)</f>
        <v>44549</v>
      </c>
      <c r="CP84" s="30">
        <f>IF(COUNTIF(holidays,Holidays!CP10)&gt;0, "H",Holidays!CP10)</f>
        <v>44550</v>
      </c>
      <c r="CQ84" s="30">
        <f>IF(COUNTIF(holidays,Holidays!CQ10)&gt;0, "H",Holidays!CQ10)</f>
        <v>44551</v>
      </c>
      <c r="CR84" s="30">
        <f>IF(COUNTIF(holidays,Holidays!CR10)&gt;0, "H",Holidays!CR10)</f>
        <v>44552</v>
      </c>
      <c r="CS84" s="30">
        <f>IF(COUNTIF(holidays,Holidays!CS10)&gt;0, "H",Holidays!CS10)</f>
        <v>44553</v>
      </c>
      <c r="CT84" s="32">
        <f>IF(COUNTIF(holidays,Holidays!CT10)&gt;0, "H",Holidays!CT10)</f>
        <v>44554</v>
      </c>
      <c r="CU84" s="31">
        <f>IF(COUNTIF(holidays,Holidays!CU10)&gt;0, "H",Holidays!CU10)</f>
        <v>44555</v>
      </c>
    </row>
    <row r="85" spans="2:99" ht="15.75">
      <c r="B85" s="8" t="s">
        <v>11</v>
      </c>
      <c r="C85" s="5">
        <f>COUNTIF(E81:CU86, "C")</f>
        <v>0</v>
      </c>
      <c r="E85" s="29">
        <f>IF(COUNTIF(holidays,Holidays!E11)&gt;0, "H",Holidays!E11)</f>
        <v>44220</v>
      </c>
      <c r="F85" s="30">
        <f>IF(COUNTIF(holidays,Holidays!F11)&gt;0, "H",Holidays!F11)</f>
        <v>44221</v>
      </c>
      <c r="G85" s="30">
        <f>IF(COUNTIF(holidays,Holidays!G11)&gt;0, "H",Holidays!G11)</f>
        <v>44222</v>
      </c>
      <c r="H85" s="30">
        <f>IF(COUNTIF(holidays,Holidays!H11)&gt;0, "H",Holidays!H11)</f>
        <v>44223</v>
      </c>
      <c r="I85" s="30">
        <f>IF(COUNTIF(holidays,Holidays!I11)&gt;0, "H",Holidays!I11)</f>
        <v>44224</v>
      </c>
      <c r="J85" s="30">
        <f>IF(COUNTIF(holidays,Holidays!J11)&gt;0, "H",Holidays!J11)</f>
        <v>44225</v>
      </c>
      <c r="K85" s="31">
        <f>IF(COUNTIF(holidays,Holidays!K11)&gt;0, "H",Holidays!K11)</f>
        <v>44226</v>
      </c>
      <c r="L85" s="11"/>
      <c r="M85" s="29">
        <f>IF(COUNTIF(holidays,Holidays!M11)&gt;0, "H",Holidays!M11)</f>
        <v>44255</v>
      </c>
      <c r="N85" s="30"/>
      <c r="O85" s="30"/>
      <c r="P85" s="30"/>
      <c r="Q85" s="30"/>
      <c r="R85" s="30"/>
      <c r="S85" s="31"/>
      <c r="T85" s="11"/>
      <c r="U85" s="29">
        <f>IF(COUNTIF(holidays,Holidays!U11)&gt;0, "H",Holidays!U11)</f>
        <v>44283</v>
      </c>
      <c r="V85" s="30">
        <f>IF(COUNTIF(holidays,Holidays!V11)&gt;0, "H",Holidays!V11)</f>
        <v>44284</v>
      </c>
      <c r="W85" s="30">
        <f>IF(COUNTIF(holidays,Holidays!W11)&gt;0, "H",Holidays!W11)</f>
        <v>44285</v>
      </c>
      <c r="X85" s="30">
        <f>IF(COUNTIF(holidays,Holidays!X11)&gt;0, "H",Holidays!X11)</f>
        <v>44286</v>
      </c>
      <c r="Y85" s="30"/>
      <c r="Z85" s="30"/>
      <c r="AA85" s="31"/>
      <c r="AC85" s="29">
        <f>IF(COUNTIF(holidays,Holidays!AC11)&gt;0, "H",Holidays!AC11)</f>
        <v>44311</v>
      </c>
      <c r="AD85" s="30">
        <f>IF(COUNTIF(holidays,Holidays!AD11)&gt;0, "H",Holidays!AD11)</f>
        <v>44312</v>
      </c>
      <c r="AE85" s="30">
        <f>IF(COUNTIF(holidays,Holidays!AE11)&gt;0, "H",Holidays!AE11)</f>
        <v>44313</v>
      </c>
      <c r="AF85" s="30">
        <f>IF(COUNTIF(holidays,Holidays!AF11)&gt;0, "H",Holidays!AF11)</f>
        <v>44314</v>
      </c>
      <c r="AG85" s="30">
        <f>IF(COUNTIF(holidays,Holidays!AG11)&gt;0, "H",Holidays!AG11)</f>
        <v>44315</v>
      </c>
      <c r="AH85" s="30">
        <f>IF(COUNTIF(holidays,Holidays!AH11)&gt;0, "H",Holidays!AH11)</f>
        <v>44316</v>
      </c>
      <c r="AI85" s="31"/>
      <c r="AJ85" s="11"/>
      <c r="AK85" s="29">
        <f>IF(COUNTIF(holidays,Holidays!AK11)&gt;0, "H",Holidays!AK11)</f>
        <v>44339</v>
      </c>
      <c r="AL85" s="32">
        <f>IF(COUNTIF(holidays,Holidays!AL11)&gt;0, "H",Holidays!AL11)</f>
        <v>44340</v>
      </c>
      <c r="AM85" s="30">
        <f>IF(COUNTIF(holidays,Holidays!AM11)&gt;0, "H",Holidays!AM11)</f>
        <v>44341</v>
      </c>
      <c r="AN85" s="30">
        <f>IF(COUNTIF(holidays,Holidays!AN11)&gt;0, "H",Holidays!AN11)</f>
        <v>44342</v>
      </c>
      <c r="AO85" s="30">
        <f>IF(COUNTIF(holidays,Holidays!AO11)&gt;0, "H",Holidays!AO11)</f>
        <v>44343</v>
      </c>
      <c r="AP85" s="30">
        <f>IF(COUNTIF(holidays,Holidays!AP11)&gt;0, "H",Holidays!AP11)</f>
        <v>44344</v>
      </c>
      <c r="AQ85" s="31">
        <f>IF(COUNTIF(holidays,Holidays!AQ11)&gt;0, "H",Holidays!AQ11)</f>
        <v>44345</v>
      </c>
      <c r="AR85" s="51"/>
      <c r="AS85" s="29">
        <f>IF(COUNTIF(holidays,Holidays!AS11)&gt;0, "H",Holidays!AS11)</f>
        <v>44374</v>
      </c>
      <c r="AT85" s="30">
        <f>IF(COUNTIF(holidays,Holidays!AT11)&gt;0, "H",Holidays!AT11)</f>
        <v>44375</v>
      </c>
      <c r="AU85" s="30">
        <f>IF(COUNTIF(holidays,Holidays!AU11)&gt;0, "H",Holidays!AU11)</f>
        <v>44376</v>
      </c>
      <c r="AV85" s="30">
        <f>IF(COUNTIF(holidays,Holidays!AV11)&gt;0, "H",Holidays!AV11)</f>
        <v>44377</v>
      </c>
      <c r="AW85" s="30"/>
      <c r="AX85" s="30"/>
      <c r="AY85" s="31"/>
      <c r="AZ85" s="52"/>
      <c r="BA85" s="98">
        <f>IF(COUNTIF(holidays,Holidays!BA11)&gt;0, "H",Holidays!BA11)</f>
        <v>44402</v>
      </c>
      <c r="BB85" s="100">
        <f>IF(COUNTIF(holidays,Holidays!BB11)&gt;0, "H",Holidays!BB11)</f>
        <v>44403</v>
      </c>
      <c r="BC85" s="100">
        <f>IF(COUNTIF(holidays,Holidays!BC11)&gt;0, "H",Holidays!BC11)</f>
        <v>44404</v>
      </c>
      <c r="BD85" s="100">
        <f>IF(COUNTIF(holidays,Holidays!BD11)&gt;0, "H",Holidays!BD11)</f>
        <v>44405</v>
      </c>
      <c r="BE85" s="100">
        <f>IF(COUNTIF(holidays,Holidays!BE11)&gt;0, "H",Holidays!BE11)</f>
        <v>44406</v>
      </c>
      <c r="BF85" s="100">
        <f>IF(COUNTIF(holidays,Holidays!BF11)&gt;0, "H",Holidays!BF11)</f>
        <v>44407</v>
      </c>
      <c r="BG85" s="101">
        <f>IF(COUNTIF(holidays,Holidays!BG11)&gt;0, "H",Holidays!BG11)</f>
        <v>44408</v>
      </c>
      <c r="BH85" s="51"/>
      <c r="BI85" s="29">
        <f>IF(COUNTIF(holidays,Holidays!BI11)&gt;0, "H",Holidays!BI11)</f>
        <v>44437</v>
      </c>
      <c r="BJ85" s="30" t="str">
        <f>IF(COUNTIF(holidays,Holidays!BJ11)&gt;0, "H",Holidays!BJ11)</f>
        <v>H</v>
      </c>
      <c r="BK85" s="30">
        <f>IF(COUNTIF(holidays,Holidays!BK11)&gt;0, "H",Holidays!BK11)</f>
        <v>44439</v>
      </c>
      <c r="BL85" s="30"/>
      <c r="BM85" s="30"/>
      <c r="BN85" s="30"/>
      <c r="BO85" s="31"/>
      <c r="BP85" s="51"/>
      <c r="BQ85" s="29">
        <f>IF(COUNTIF(holidays,Holidays!BQ11)&gt;0, "H",Holidays!BQ11)</f>
        <v>44465</v>
      </c>
      <c r="BR85" s="30">
        <f>IF(COUNTIF(holidays,Holidays!BR11)&gt;0, "H",Holidays!BR11)</f>
        <v>44466</v>
      </c>
      <c r="BS85" s="30">
        <f>IF(COUNTIF(holidays,Holidays!BS11)&gt;0, "H",Holidays!BS11)</f>
        <v>44467</v>
      </c>
      <c r="BT85" s="30">
        <f>IF(COUNTIF(holidays,Holidays!BT11)&gt;0, "H",Holidays!BT11)</f>
        <v>44468</v>
      </c>
      <c r="BU85" s="30">
        <f>IF(COUNTIF(holidays,Holidays!BU11)&gt;0, "H",Holidays!BU11)</f>
        <v>44469</v>
      </c>
      <c r="BV85" s="30"/>
      <c r="BW85" s="31"/>
      <c r="BX85" s="52"/>
      <c r="BY85" s="29">
        <f>IF(COUNTIF(holidays,Holidays!BY11)&gt;0, "H",Holidays!BY11)</f>
        <v>44493</v>
      </c>
      <c r="BZ85" s="30">
        <f>IF(COUNTIF(holidays,Holidays!BZ11)&gt;0, "H",Holidays!BZ11)</f>
        <v>44494</v>
      </c>
      <c r="CA85" s="30">
        <f>IF(COUNTIF(holidays,Holidays!CA11)&gt;0, "H",Holidays!CA11)</f>
        <v>44495</v>
      </c>
      <c r="CB85" s="30">
        <f>IF(COUNTIF(holidays,Holidays!CB11)&gt;0, "H",Holidays!CB11)</f>
        <v>44496</v>
      </c>
      <c r="CC85" s="30">
        <f>IF(COUNTIF(holidays,Holidays!CC11)&gt;0, "H",Holidays!CC11)</f>
        <v>44497</v>
      </c>
      <c r="CD85" s="30">
        <f>IF(COUNTIF(holidays,Holidays!CD11)&gt;0, "H",Holidays!CD11)</f>
        <v>44498</v>
      </c>
      <c r="CE85" s="31">
        <f>IF(COUNTIF(holidays,Holidays!CE11)&gt;0, "H",Holidays!CE11)</f>
        <v>44499</v>
      </c>
      <c r="CF85" s="51"/>
      <c r="CG85" s="29">
        <f>IF(COUNTIF(holidays,Holidays!CG11)&gt;0, "H",Holidays!CG11)</f>
        <v>44528</v>
      </c>
      <c r="CH85" s="30">
        <f>IF(COUNTIF(holidays,Holidays!CH11)&gt;0, "H",Holidays!CH11)</f>
        <v>44529</v>
      </c>
      <c r="CI85" s="30">
        <f>IF(COUNTIF(holidays,Holidays!CI11)&gt;0, "H",Holidays!CI11)</f>
        <v>44530</v>
      </c>
      <c r="CJ85" s="30"/>
      <c r="CK85" s="30"/>
      <c r="CL85" s="30"/>
      <c r="CM85" s="31"/>
      <c r="CN85" s="51"/>
      <c r="CO85" s="29">
        <f>IF(COUNTIF(holidays,Holidays!CO11)&gt;0, "H",Holidays!CO11)</f>
        <v>44556</v>
      </c>
      <c r="CP85" s="30" t="str">
        <f>IF(COUNTIF(holidays,Holidays!CP11)&gt;0, "H",Holidays!CP11)</f>
        <v>H</v>
      </c>
      <c r="CQ85" s="30" t="str">
        <f>IF(COUNTIF(holidays,Holidays!CQ11)&gt;0, "H",Holidays!CQ11)</f>
        <v>H</v>
      </c>
      <c r="CR85" s="30">
        <f>IF(COUNTIF(holidays,Holidays!CR11)&gt;0, "H",Holidays!CR11)</f>
        <v>44559</v>
      </c>
      <c r="CS85" s="30">
        <f>IF(COUNTIF(holidays,Holidays!CS11)&gt;0, "H",Holidays!CS11)</f>
        <v>44560</v>
      </c>
      <c r="CT85" s="30">
        <f>IF(COUNTIF(holidays,Holidays!CT11)&gt;0, "H",Holidays!CT11)</f>
        <v>44561</v>
      </c>
      <c r="CU85" s="31"/>
    </row>
    <row r="86" spans="2:99" ht="16.5" thickBot="1">
      <c r="B86" s="9" t="s">
        <v>23</v>
      </c>
      <c r="C86" s="10">
        <f>COUNTIF(E81:CU86, "O")</f>
        <v>0</v>
      </c>
      <c r="E86" s="63">
        <f>IF(COUNTIF(holidays,Holidays!E12)&gt;0, "H",Holidays!E12)</f>
        <v>44227</v>
      </c>
      <c r="F86" s="16"/>
      <c r="G86" s="16"/>
      <c r="H86" s="16"/>
      <c r="I86" s="16"/>
      <c r="J86" s="16"/>
      <c r="K86" s="17"/>
      <c r="L86" s="11"/>
      <c r="M86" s="15"/>
      <c r="N86" s="16"/>
      <c r="O86" s="16"/>
      <c r="P86" s="16"/>
      <c r="Q86" s="16"/>
      <c r="R86" s="16"/>
      <c r="S86" s="17"/>
      <c r="T86" s="11"/>
      <c r="U86" s="18"/>
      <c r="V86" s="16"/>
      <c r="W86" s="16"/>
      <c r="X86" s="16"/>
      <c r="Y86" s="16"/>
      <c r="Z86" s="16"/>
      <c r="AA86" s="17"/>
      <c r="AC86" s="15"/>
      <c r="AD86" s="16"/>
      <c r="AE86" s="16"/>
      <c r="AF86" s="16"/>
      <c r="AG86" s="16"/>
      <c r="AH86" s="16"/>
      <c r="AI86" s="17"/>
      <c r="AJ86" s="11"/>
      <c r="AK86" s="64">
        <f>IF(COUNTIF(holidays,Holidays!AK12)&gt;0, "H",Holidays!AK12)</f>
        <v>44346</v>
      </c>
      <c r="AL86" s="65" t="str">
        <f>IF(COUNTIF(holidays,Holidays!AL12)&gt;0, "H",Holidays!AL12)</f>
        <v>H</v>
      </c>
      <c r="AM86" s="54"/>
      <c r="AN86" s="54"/>
      <c r="AO86" s="54"/>
      <c r="AP86" s="54"/>
      <c r="AQ86" s="55"/>
      <c r="AR86" s="51"/>
      <c r="AS86" s="56"/>
      <c r="AT86" s="54"/>
      <c r="AU86" s="54"/>
      <c r="AV86" s="54"/>
      <c r="AW86" s="54"/>
      <c r="AX86" s="54"/>
      <c r="AY86" s="55"/>
      <c r="AZ86" s="52"/>
      <c r="BA86" s="53"/>
      <c r="BB86" s="54"/>
      <c r="BC86" s="54"/>
      <c r="BD86" s="54"/>
      <c r="BE86" s="54"/>
      <c r="BF86" s="54"/>
      <c r="BG86" s="55"/>
      <c r="BH86" s="51"/>
      <c r="BI86" s="53"/>
      <c r="BJ86" s="54"/>
      <c r="BK86" s="54"/>
      <c r="BL86" s="54"/>
      <c r="BM86" s="54"/>
      <c r="BN86" s="54"/>
      <c r="BO86" s="55"/>
      <c r="BP86" s="51"/>
      <c r="BQ86" s="53"/>
      <c r="BR86" s="54"/>
      <c r="BS86" s="54"/>
      <c r="BT86" s="54"/>
      <c r="BU86" s="54"/>
      <c r="BV86" s="54"/>
      <c r="BW86" s="55"/>
      <c r="BX86" s="52"/>
      <c r="BY86" s="53">
        <f>IF(COUNTIF(holidays,Holidays!BY12)&gt;0, "H",Holidays!BY12)</f>
        <v>44500</v>
      </c>
      <c r="BZ86" s="54"/>
      <c r="CA86" s="54"/>
      <c r="CB86" s="54"/>
      <c r="CC86" s="54"/>
      <c r="CD86" s="54"/>
      <c r="CE86" s="55"/>
      <c r="CF86" s="51"/>
      <c r="CG86" s="53"/>
      <c r="CH86" s="54"/>
      <c r="CI86" s="54"/>
      <c r="CJ86" s="54"/>
      <c r="CK86" s="54"/>
      <c r="CL86" s="54"/>
      <c r="CM86" s="55"/>
      <c r="CN86" s="51"/>
      <c r="CO86" s="53"/>
      <c r="CP86" s="54"/>
      <c r="CQ86" s="54"/>
      <c r="CR86" s="54"/>
      <c r="CS86" s="54"/>
      <c r="CT86" s="54"/>
      <c r="CU86" s="55"/>
    </row>
    <row r="88" spans="2:99" ht="15.75" thickBot="1"/>
    <row r="89" spans="2:99" ht="18.75" thickBot="1">
      <c r="B89" s="81" t="s">
        <v>40</v>
      </c>
      <c r="C89" s="82"/>
      <c r="E89" s="86" t="s">
        <v>13</v>
      </c>
      <c r="F89" s="87"/>
      <c r="G89" s="87"/>
      <c r="H89" s="87"/>
      <c r="I89" s="87"/>
      <c r="J89" s="87"/>
      <c r="K89" s="88"/>
      <c r="L89" s="11"/>
      <c r="M89" s="86" t="s">
        <v>14</v>
      </c>
      <c r="N89" s="87"/>
      <c r="O89" s="87"/>
      <c r="P89" s="87"/>
      <c r="Q89" s="87"/>
      <c r="R89" s="87"/>
      <c r="S89" s="88"/>
      <c r="T89" s="11"/>
      <c r="U89" s="86" t="s">
        <v>15</v>
      </c>
      <c r="V89" s="87"/>
      <c r="W89" s="87"/>
      <c r="X89" s="87"/>
      <c r="Y89" s="87"/>
      <c r="Z89" s="87"/>
      <c r="AA89" s="88"/>
      <c r="AC89" s="86" t="s">
        <v>25</v>
      </c>
      <c r="AD89" s="87"/>
      <c r="AE89" s="87"/>
      <c r="AF89" s="87"/>
      <c r="AG89" s="87"/>
      <c r="AH89" s="87"/>
      <c r="AI89" s="88"/>
      <c r="AJ89" s="11"/>
      <c r="AK89" s="86" t="s">
        <v>26</v>
      </c>
      <c r="AL89" s="87"/>
      <c r="AM89" s="87"/>
      <c r="AN89" s="87"/>
      <c r="AO89" s="87"/>
      <c r="AP89" s="87"/>
      <c r="AQ89" s="88"/>
      <c r="AR89" s="11"/>
      <c r="AS89" s="86" t="s">
        <v>27</v>
      </c>
      <c r="AT89" s="87"/>
      <c r="AU89" s="87"/>
      <c r="AV89" s="87"/>
      <c r="AW89" s="87"/>
      <c r="AX89" s="87"/>
      <c r="AY89" s="88"/>
      <c r="BA89" s="89" t="s">
        <v>28</v>
      </c>
      <c r="BB89" s="90"/>
      <c r="BC89" s="90"/>
      <c r="BD89" s="90"/>
      <c r="BE89" s="90"/>
      <c r="BF89" s="90"/>
      <c r="BG89" s="91"/>
      <c r="BH89" s="11"/>
      <c r="BI89" s="86" t="s">
        <v>29</v>
      </c>
      <c r="BJ89" s="87"/>
      <c r="BK89" s="87"/>
      <c r="BL89" s="87"/>
      <c r="BM89" s="87"/>
      <c r="BN89" s="87"/>
      <c r="BO89" s="88"/>
      <c r="BP89" s="11"/>
      <c r="BQ89" s="86" t="s">
        <v>30</v>
      </c>
      <c r="BR89" s="87"/>
      <c r="BS89" s="87"/>
      <c r="BT89" s="87"/>
      <c r="BU89" s="87"/>
      <c r="BV89" s="87"/>
      <c r="BW89" s="88"/>
      <c r="BY89" s="86" t="s">
        <v>31</v>
      </c>
      <c r="BZ89" s="87"/>
      <c r="CA89" s="87"/>
      <c r="CB89" s="87"/>
      <c r="CC89" s="87"/>
      <c r="CD89" s="87"/>
      <c r="CE89" s="88"/>
      <c r="CF89" s="11"/>
      <c r="CG89" s="86" t="s">
        <v>32</v>
      </c>
      <c r="CH89" s="87"/>
      <c r="CI89" s="87"/>
      <c r="CJ89" s="87"/>
      <c r="CK89" s="87"/>
      <c r="CL89" s="87"/>
      <c r="CM89" s="88"/>
      <c r="CN89" s="11"/>
      <c r="CO89" s="86" t="s">
        <v>33</v>
      </c>
      <c r="CP89" s="87"/>
      <c r="CQ89" s="87"/>
      <c r="CR89" s="87"/>
      <c r="CS89" s="87"/>
      <c r="CT89" s="87"/>
      <c r="CU89" s="88"/>
    </row>
    <row r="90" spans="2:99" ht="16.5" thickBot="1">
      <c r="B90" s="2" t="s">
        <v>0</v>
      </c>
      <c r="C90" s="3">
        <f>SUM(C91:C96)</f>
        <v>8</v>
      </c>
      <c r="E90" s="12" t="s">
        <v>16</v>
      </c>
      <c r="F90" s="13" t="s">
        <v>17</v>
      </c>
      <c r="G90" s="13" t="s">
        <v>18</v>
      </c>
      <c r="H90" s="13" t="s">
        <v>19</v>
      </c>
      <c r="I90" s="13" t="s">
        <v>20</v>
      </c>
      <c r="J90" s="13" t="s">
        <v>21</v>
      </c>
      <c r="K90" s="14" t="s">
        <v>22</v>
      </c>
      <c r="L90" s="11"/>
      <c r="M90" s="12" t="s">
        <v>16</v>
      </c>
      <c r="N90" s="13" t="s">
        <v>17</v>
      </c>
      <c r="O90" s="13" t="s">
        <v>18</v>
      </c>
      <c r="P90" s="13" t="s">
        <v>19</v>
      </c>
      <c r="Q90" s="13" t="s">
        <v>20</v>
      </c>
      <c r="R90" s="13" t="s">
        <v>21</v>
      </c>
      <c r="S90" s="14" t="s">
        <v>22</v>
      </c>
      <c r="T90" s="11"/>
      <c r="U90" s="12" t="s">
        <v>16</v>
      </c>
      <c r="V90" s="13" t="s">
        <v>17</v>
      </c>
      <c r="W90" s="13" t="s">
        <v>18</v>
      </c>
      <c r="X90" s="13" t="s">
        <v>19</v>
      </c>
      <c r="Y90" s="13" t="s">
        <v>20</v>
      </c>
      <c r="Z90" s="13" t="s">
        <v>21</v>
      </c>
      <c r="AA90" s="14" t="s">
        <v>22</v>
      </c>
      <c r="AC90" s="12" t="s">
        <v>16</v>
      </c>
      <c r="AD90" s="13" t="s">
        <v>17</v>
      </c>
      <c r="AE90" s="13" t="s">
        <v>18</v>
      </c>
      <c r="AF90" s="13" t="s">
        <v>19</v>
      </c>
      <c r="AG90" s="13" t="s">
        <v>20</v>
      </c>
      <c r="AH90" s="13" t="s">
        <v>21</v>
      </c>
      <c r="AI90" s="14" t="s">
        <v>22</v>
      </c>
      <c r="AJ90" s="11"/>
      <c r="AK90" s="12" t="s">
        <v>16</v>
      </c>
      <c r="AL90" s="13" t="s">
        <v>17</v>
      </c>
      <c r="AM90" s="13" t="s">
        <v>18</v>
      </c>
      <c r="AN90" s="13" t="s">
        <v>19</v>
      </c>
      <c r="AO90" s="13" t="s">
        <v>20</v>
      </c>
      <c r="AP90" s="13" t="s">
        <v>21</v>
      </c>
      <c r="AQ90" s="14" t="s">
        <v>22</v>
      </c>
      <c r="AR90" s="11"/>
      <c r="AS90" s="12" t="s">
        <v>16</v>
      </c>
      <c r="AT90" s="13" t="s">
        <v>17</v>
      </c>
      <c r="AU90" s="13" t="s">
        <v>18</v>
      </c>
      <c r="AV90" s="13" t="s">
        <v>19</v>
      </c>
      <c r="AW90" s="13" t="s">
        <v>20</v>
      </c>
      <c r="AX90" s="13" t="s">
        <v>21</v>
      </c>
      <c r="AY90" s="14" t="s">
        <v>22</v>
      </c>
      <c r="BA90" s="57" t="s">
        <v>16</v>
      </c>
      <c r="BB90" s="58" t="s">
        <v>17</v>
      </c>
      <c r="BC90" s="58" t="s">
        <v>18</v>
      </c>
      <c r="BD90" s="58" t="s">
        <v>19</v>
      </c>
      <c r="BE90" s="58" t="s">
        <v>20</v>
      </c>
      <c r="BF90" s="58" t="s">
        <v>21</v>
      </c>
      <c r="BG90" s="59" t="s">
        <v>22</v>
      </c>
      <c r="BH90" s="11"/>
      <c r="BI90" s="12" t="s">
        <v>16</v>
      </c>
      <c r="BJ90" s="13" t="s">
        <v>17</v>
      </c>
      <c r="BK90" s="13" t="s">
        <v>18</v>
      </c>
      <c r="BL90" s="13" t="s">
        <v>19</v>
      </c>
      <c r="BM90" s="13" t="s">
        <v>20</v>
      </c>
      <c r="BN90" s="13" t="s">
        <v>21</v>
      </c>
      <c r="BO90" s="14" t="s">
        <v>22</v>
      </c>
      <c r="BP90" s="11"/>
      <c r="BQ90" s="12" t="s">
        <v>16</v>
      </c>
      <c r="BR90" s="13" t="s">
        <v>17</v>
      </c>
      <c r="BS90" s="13" t="s">
        <v>18</v>
      </c>
      <c r="BT90" s="13" t="s">
        <v>19</v>
      </c>
      <c r="BU90" s="13" t="s">
        <v>20</v>
      </c>
      <c r="BV90" s="13" t="s">
        <v>21</v>
      </c>
      <c r="BW90" s="14" t="s">
        <v>22</v>
      </c>
      <c r="BY90" s="12" t="s">
        <v>16</v>
      </c>
      <c r="BZ90" s="13" t="s">
        <v>17</v>
      </c>
      <c r="CA90" s="13" t="s">
        <v>18</v>
      </c>
      <c r="CB90" s="13" t="s">
        <v>19</v>
      </c>
      <c r="CC90" s="13" t="s">
        <v>20</v>
      </c>
      <c r="CD90" s="13" t="s">
        <v>21</v>
      </c>
      <c r="CE90" s="14" t="s">
        <v>22</v>
      </c>
      <c r="CF90" s="11"/>
      <c r="CG90" s="12" t="s">
        <v>16</v>
      </c>
      <c r="CH90" s="13" t="s">
        <v>17</v>
      </c>
      <c r="CI90" s="13" t="s">
        <v>18</v>
      </c>
      <c r="CJ90" s="13" t="s">
        <v>19</v>
      </c>
      <c r="CK90" s="13" t="s">
        <v>20</v>
      </c>
      <c r="CL90" s="13" t="s">
        <v>21</v>
      </c>
      <c r="CM90" s="14" t="s">
        <v>22</v>
      </c>
      <c r="CN90" s="11"/>
      <c r="CO90" s="12" t="s">
        <v>16</v>
      </c>
      <c r="CP90" s="13" t="s">
        <v>17</v>
      </c>
      <c r="CQ90" s="13" t="s">
        <v>18</v>
      </c>
      <c r="CR90" s="13" t="s">
        <v>19</v>
      </c>
      <c r="CS90" s="13" t="s">
        <v>20</v>
      </c>
      <c r="CT90" s="13" t="s">
        <v>21</v>
      </c>
      <c r="CU90" s="14" t="s">
        <v>22</v>
      </c>
    </row>
    <row r="91" spans="2:99" ht="15.75">
      <c r="B91" s="4" t="s">
        <v>7</v>
      </c>
      <c r="C91" s="5">
        <f>COUNTIF(E91:CU96, "V")</f>
        <v>0</v>
      </c>
      <c r="E91" s="25"/>
      <c r="F91" s="26"/>
      <c r="G91" s="26"/>
      <c r="H91" s="62"/>
      <c r="I91" s="27"/>
      <c r="J91" s="27" t="str">
        <f>IF(COUNTIF(holidays,Holidays!J7)&gt;0, "H",Holidays!$J$7)</f>
        <v>H</v>
      </c>
      <c r="K91" s="28">
        <f>IF(COUNTIF(holidays,Holidays!K7)&gt;0, "H",Holidays!K7)</f>
        <v>44198</v>
      </c>
      <c r="L91" s="11"/>
      <c r="M91" s="29"/>
      <c r="N91" s="42">
        <f>IF(COUNTIF(holidays,Holidays!N7)&gt;0, "H",Holidays!N7)</f>
        <v>44228</v>
      </c>
      <c r="O91" s="30">
        <f>IF(COUNTIF(holidays,Holidays!O7)&gt;0, "H",Holidays!O7)</f>
        <v>44229</v>
      </c>
      <c r="P91" s="30">
        <f>IF(COUNTIF(holidays,Holidays!P7)&gt;0, "H",Holidays!P7)</f>
        <v>44230</v>
      </c>
      <c r="Q91" s="30">
        <f>IF(COUNTIF(holidays,Holidays!Q7)&gt;0, "H",Holidays!Q7)</f>
        <v>44231</v>
      </c>
      <c r="R91" s="30">
        <f>IF(COUNTIF(holidays,Holidays!R7)&gt;0, "H",Holidays!R7)</f>
        <v>44232</v>
      </c>
      <c r="S91" s="28">
        <f>IF(COUNTIF(holidays,Holidays!S7)&gt;0, "H",Holidays!S7)</f>
        <v>44233</v>
      </c>
      <c r="T91" s="11"/>
      <c r="U91" s="25"/>
      <c r="V91" s="39">
        <f>IF(COUNTIF(holidays,Holidays!V7)&gt;0, "H",Holidays!V7)</f>
        <v>44256</v>
      </c>
      <c r="W91" s="26">
        <f>IF(COUNTIF(holidays,Holidays!W7)&gt;0, "H",Holidays!W7)</f>
        <v>44257</v>
      </c>
      <c r="X91" s="26">
        <f>IF(COUNTIF(holidays,Holidays!X7)&gt;0, "H",Holidays!X7)</f>
        <v>44258</v>
      </c>
      <c r="Y91" s="26">
        <f>IF(COUNTIF(holidays,Holidays!Y7)&gt;0, "H",Holidays!Y7)</f>
        <v>44259</v>
      </c>
      <c r="Z91" s="26">
        <f>IF(COUNTIF(holidays,Holidays!Z7)&gt;0, "H",Holidays!Z7)</f>
        <v>44260</v>
      </c>
      <c r="AA91" s="28">
        <f>IF(COUNTIF(holidays,Holidays!AA7)&gt;0, "H",Holidays!AA7)</f>
        <v>44261</v>
      </c>
      <c r="AC91" s="25"/>
      <c r="AD91" s="26"/>
      <c r="AE91" s="26"/>
      <c r="AF91" s="26"/>
      <c r="AG91" s="26">
        <f>IF(COUNTIF(holidays,Holidays!AG7)&gt;0, "H",Holidays!AG7)</f>
        <v>44287</v>
      </c>
      <c r="AH91" s="26" t="str">
        <f>IF(COUNTIF(holidays,Holidays!AH7)&gt;0, "H",Holidays!AH7)</f>
        <v>H</v>
      </c>
      <c r="AI91" s="28">
        <f>IF(COUNTIF(holidays,Holidays!AI7)&gt;0, "H",Holidays!AI7)</f>
        <v>44289</v>
      </c>
      <c r="AJ91" s="11"/>
      <c r="AK91" s="25"/>
      <c r="AL91" s="26"/>
      <c r="AM91" s="26"/>
      <c r="AN91" s="26"/>
      <c r="AO91" s="26"/>
      <c r="AP91" s="26"/>
      <c r="AQ91" s="28">
        <f>IF(COUNTIF(holidays,Holidays!AQ7)&gt;0, "H",Holidays!AQ7)</f>
        <v>44317</v>
      </c>
      <c r="AR91" s="51"/>
      <c r="AS91" s="25"/>
      <c r="AT91" s="26"/>
      <c r="AU91" s="26">
        <f>IF(COUNTIF(holidays,Holidays!AU7)&gt;0, "H",Holidays!AU7)</f>
        <v>44348</v>
      </c>
      <c r="AV91" s="26">
        <f>IF(COUNTIF(holidays,Holidays!AV7)&gt;0, "H",Holidays!AV7)</f>
        <v>44349</v>
      </c>
      <c r="AW91" s="26">
        <f>IF(COUNTIF(holidays,Holidays!AW7)&gt;0, "H",Holidays!AW7)</f>
        <v>44350</v>
      </c>
      <c r="AX91" s="26">
        <f>IF(COUNTIF(holidays,Holidays!AX7)&gt;0, "H",Holidays!AX7)</f>
        <v>44351</v>
      </c>
      <c r="AY91" s="28">
        <f>IF(COUNTIF(holidays,Holidays!AY7)&gt;0, "H",Holidays!AY7)</f>
        <v>44352</v>
      </c>
      <c r="AZ91" s="52"/>
      <c r="BA91" s="60"/>
      <c r="BB91" s="61"/>
      <c r="BC91" s="61"/>
      <c r="BD91" s="61"/>
      <c r="BE91" s="102">
        <f>IF(COUNTIF(holidays,Holidays!BE7)&gt;0, "H",Holidays!BE7)</f>
        <v>44378</v>
      </c>
      <c r="BF91" s="103">
        <f>IF(COUNTIF(holidays,Holidays!BF7)&gt;0, "H",Holidays!BF7)</f>
        <v>44379</v>
      </c>
      <c r="BG91" s="104">
        <f>IF(COUNTIF(holidays,Holidays!BG7)&gt;0, "H",Holidays!BG7)</f>
        <v>44380</v>
      </c>
      <c r="BH91" s="107"/>
      <c r="BI91" s="105">
        <f>IF(COUNTIF(holidays,Holidays!BI7)&gt;0, "H",Holidays!BI7)</f>
        <v>44409</v>
      </c>
      <c r="BJ91" s="102">
        <f>IF(COUNTIF(holidays,Holidays!BJ7)&gt;0, "H",Holidays!BJ7)</f>
        <v>44410</v>
      </c>
      <c r="BK91" s="102">
        <f>IF(COUNTIF(holidays,Holidays!BK7)&gt;0, "H",Holidays!BK7)</f>
        <v>44411</v>
      </c>
      <c r="BL91" s="102">
        <f>IF(COUNTIF(holidays,Holidays!BL7)&gt;0, "H",Holidays!BL7)</f>
        <v>44412</v>
      </c>
      <c r="BM91" s="102">
        <f>IF(COUNTIF(holidays,Holidays!BM7)&gt;0, "H",Holidays!BM7)</f>
        <v>44413</v>
      </c>
      <c r="BN91" s="102">
        <f>IF(COUNTIF(holidays,Holidays!BN7)&gt;0, "H",Holidays!BN7)</f>
        <v>44414</v>
      </c>
      <c r="BO91" s="28">
        <f>IF(COUNTIF(holidays,Holidays!BO7)&gt;0, "H",Holidays!BO7)</f>
        <v>44415</v>
      </c>
      <c r="BP91" s="51"/>
      <c r="BQ91" s="25"/>
      <c r="BR91" s="26"/>
      <c r="BS91" s="26"/>
      <c r="BT91" s="26">
        <f>IF(COUNTIF(holidays,Holidays!BT7)&gt;0, "H",Holidays!BT7)</f>
        <v>44440</v>
      </c>
      <c r="BU91" s="26">
        <f>IF(COUNTIF(holidays,Holidays!BU7)&gt;0, "H",Holidays!BU7)</f>
        <v>44441</v>
      </c>
      <c r="BV91" s="26">
        <f>IF(COUNTIF(holidays,Holidays!BV7)&gt;0, "H",Holidays!BV7)</f>
        <v>44442</v>
      </c>
      <c r="BW91" s="28">
        <f>IF(COUNTIF(holidays,Holidays!BW7)&gt;0, "H",Holidays!BW7)</f>
        <v>44443</v>
      </c>
      <c r="BX91" s="52"/>
      <c r="BY91" s="25"/>
      <c r="BZ91" s="26"/>
      <c r="CA91" s="26"/>
      <c r="CB91" s="26"/>
      <c r="CC91" s="26"/>
      <c r="CD91" s="26">
        <f>IF(COUNTIF(holidays,Holidays!CD7)&gt;0, "H",Holidays!CD7)</f>
        <v>44470</v>
      </c>
      <c r="CE91" s="28">
        <f>IF(COUNTIF(holidays,Holidays!CE7)&gt;0, "H",Holidays!CE7)</f>
        <v>44471</v>
      </c>
      <c r="CF91" s="51"/>
      <c r="CG91" s="25"/>
      <c r="CH91" s="26">
        <f>IF(COUNTIF(holidays,Holidays!CH7)&gt;0, "H",Holidays!CH7)</f>
        <v>44501</v>
      </c>
      <c r="CI91" s="26">
        <f>IF(COUNTIF(holidays,Holidays!CI7)&gt;0, "H",Holidays!CI7)</f>
        <v>44502</v>
      </c>
      <c r="CJ91" s="26">
        <f>IF(COUNTIF(holidays,Holidays!CJ7)&gt;0, "H",Holidays!CJ7)</f>
        <v>44503</v>
      </c>
      <c r="CK91" s="26">
        <f>IF(COUNTIF(holidays,Holidays!CK7)&gt;0, "H",Holidays!CK7)</f>
        <v>44504</v>
      </c>
      <c r="CL91" s="26">
        <f>IF(COUNTIF(holidays,Holidays!CL7)&gt;0, "H",Holidays!CL7)</f>
        <v>44505</v>
      </c>
      <c r="CM91" s="28">
        <f>IF(COUNTIF(holidays,Holidays!CM7)&gt;0, "H",Holidays!CM7)</f>
        <v>44506</v>
      </c>
      <c r="CN91" s="51"/>
      <c r="CO91" s="25"/>
      <c r="CP91" s="26"/>
      <c r="CQ91" s="26"/>
      <c r="CR91" s="26">
        <f>IF(COUNTIF(holidays,Holidays!CR7)&gt;0, "H",Holidays!CR7)</f>
        <v>44531</v>
      </c>
      <c r="CS91" s="26">
        <f>IF(COUNTIF(holidays,Holidays!CS7)&gt;0, "H",Holidays!CS7)</f>
        <v>44532</v>
      </c>
      <c r="CT91" s="26">
        <f>IF(COUNTIF(holidays,Holidays!CT7)&gt;0, "H",Holidays!CT7)</f>
        <v>44533</v>
      </c>
      <c r="CU91" s="28">
        <f>IF(COUNTIF(holidays,Holidays!CU7)&gt;0, "H",Holidays!CU7)</f>
        <v>44534</v>
      </c>
    </row>
    <row r="92" spans="2:99" ht="15.75">
      <c r="B92" s="24" t="s">
        <v>8</v>
      </c>
      <c r="C92" s="5">
        <f>COUNTIF(E91:CU96, "H")</f>
        <v>8</v>
      </c>
      <c r="E92" s="29">
        <f>IF(COUNTIF(holidays,Holidays!E8)&gt;0, "H",Holidays!E8)</f>
        <v>44199</v>
      </c>
      <c r="F92" s="30">
        <f>IF(COUNTIF(holidays,Holidays!F8)&gt;0, "H",Holidays!F8)</f>
        <v>44200</v>
      </c>
      <c r="G92" s="30">
        <f>IF(COUNTIF(holidays,Holidays!G8)&gt;0, "H",Holidays!G8)</f>
        <v>44201</v>
      </c>
      <c r="H92" s="30">
        <f>IF(COUNTIF(holidays,Holidays!H8)&gt;0, "H",Holidays!H8)</f>
        <v>44202</v>
      </c>
      <c r="I92" s="30">
        <f>IF(COUNTIF(holidays,Holidays!I8)&gt;0, "H",Holidays!I8)</f>
        <v>44203</v>
      </c>
      <c r="J92" s="30">
        <f>IF(COUNTIF(holidays,Holidays!J8)&gt;0, "H",Holidays!J8)</f>
        <v>44204</v>
      </c>
      <c r="K92" s="31">
        <f>IF(COUNTIF(holidays,Holidays!K8)&gt;0, "H",Holidays!K8)</f>
        <v>44205</v>
      </c>
      <c r="L92" s="11"/>
      <c r="M92" s="29">
        <f>IF(COUNTIF(holidays,Holidays!M8)&gt;0, "H",Holidays!M8)</f>
        <v>44234</v>
      </c>
      <c r="N92" s="30">
        <f>IF(COUNTIF(holidays,Holidays!N8)&gt;0, "H",Holidays!N8)</f>
        <v>44235</v>
      </c>
      <c r="O92" s="30">
        <f>IF(COUNTIF(holidays,Holidays!O8)&gt;0, "H",Holidays!O8)</f>
        <v>44236</v>
      </c>
      <c r="P92" s="30">
        <f>IF(COUNTIF(holidays,Holidays!P8)&gt;0, "H",Holidays!P8)</f>
        <v>44237</v>
      </c>
      <c r="Q92" s="30">
        <f>IF(COUNTIF(holidays,Holidays!Q8)&gt;0, "H",Holidays!Q8)</f>
        <v>44239</v>
      </c>
      <c r="R92" s="30">
        <f>IF(COUNTIF(holidays,Holidays!R8)&gt;0, "H",Holidays!R8)</f>
        <v>44239</v>
      </c>
      <c r="S92" s="31">
        <f>IF(COUNTIF(holidays,Holidays!S8)&gt;0, "H",Holidays!S8)</f>
        <v>44240</v>
      </c>
      <c r="T92" s="11"/>
      <c r="U92" s="29">
        <f>IF(COUNTIF(holidays,Holidays!U8)&gt;0, "H",Holidays!U8)</f>
        <v>44262</v>
      </c>
      <c r="V92" s="30">
        <f>IF(COUNTIF(holidays,Holidays!V8)&gt;0, "H",Holidays!V8)</f>
        <v>44263</v>
      </c>
      <c r="W92" s="30">
        <f>IF(COUNTIF(holidays,Holidays!W8)&gt;0, "H",Holidays!W8)</f>
        <v>44264</v>
      </c>
      <c r="X92" s="30">
        <f>IF(COUNTIF(holidays,Holidays!X8)&gt;0, "H",Holidays!X8)</f>
        <v>44265</v>
      </c>
      <c r="Y92" s="30">
        <f>IF(COUNTIF(holidays,Holidays!Y8)&gt;0, "H",Holidays!Y8)</f>
        <v>44266</v>
      </c>
      <c r="Z92" s="30">
        <f>IF(COUNTIF(holidays,Holidays!Z8)&gt;0, "H",Holidays!Z8)</f>
        <v>44267</v>
      </c>
      <c r="AA92" s="31">
        <f>IF(COUNTIF(holidays,Holidays!AA8)&gt;0, "H",Holidays!AA8)</f>
        <v>44268</v>
      </c>
      <c r="AC92" s="29">
        <f>IF(COUNTIF(holidays,Holidays!AC8)&gt;0, "H",Holidays!AC8)</f>
        <v>44290</v>
      </c>
      <c r="AD92" s="30" t="str">
        <f>IF(COUNTIF(holidays,Holidays!AD8)&gt;0, "H",Holidays!AD8)</f>
        <v>H</v>
      </c>
      <c r="AE92" s="30">
        <f>IF(COUNTIF(holidays,Holidays!AE8)&gt;0, "H",Holidays!AE8)</f>
        <v>44292</v>
      </c>
      <c r="AF92" s="30">
        <f>IF(COUNTIF(holidays,Holidays!AF8)&gt;0, "H",Holidays!AF8)</f>
        <v>44293</v>
      </c>
      <c r="AG92" s="30">
        <f>IF(COUNTIF(holidays,Holidays!AG8)&gt;0, "H",Holidays!AG8)</f>
        <v>44294</v>
      </c>
      <c r="AH92" s="30">
        <f>IF(COUNTIF(holidays,Holidays!AH8)&gt;0, "H",Holidays!AH8)</f>
        <v>44295</v>
      </c>
      <c r="AI92" s="31">
        <f>IF(COUNTIF(holidays,Holidays!AI8)&gt;0, "H",Holidays!AI8)</f>
        <v>44296</v>
      </c>
      <c r="AJ92" s="11"/>
      <c r="AK92" s="29">
        <f>IF(COUNTIF(holidays,Holidays!AK8)&gt;0, "H",Holidays!AK8)</f>
        <v>44318</v>
      </c>
      <c r="AL92" s="30" t="str">
        <f>IF(COUNTIF(holidays,Holidays!AL8)&gt;0, "H",Holidays!AL8)</f>
        <v>H</v>
      </c>
      <c r="AM92" s="30">
        <f>IF(COUNTIF(holidays,Holidays!AM8)&gt;0, "H",Holidays!AM8)</f>
        <v>44320</v>
      </c>
      <c r="AN92" s="30">
        <f>IF(COUNTIF(holidays,Holidays!AN8)&gt;0, "H",Holidays!AN8)</f>
        <v>44321</v>
      </c>
      <c r="AO92" s="30">
        <f>IF(COUNTIF(holidays,Holidays!AO8)&gt;0, "H",Holidays!AO8)</f>
        <v>44322</v>
      </c>
      <c r="AP92" s="30">
        <f>IF(COUNTIF(holidays,Holidays!AP8)&gt;0, "H",Holidays!AP8)</f>
        <v>44323</v>
      </c>
      <c r="AQ92" s="31">
        <f>IF(COUNTIF(holidays,Holidays!AQ8)&gt;0, "H",Holidays!AQ8)</f>
        <v>44324</v>
      </c>
      <c r="AR92" s="51"/>
      <c r="AS92" s="29">
        <f>IF(COUNTIF(holidays,Holidays!AS8)&gt;0, "H",Holidays!AS8)</f>
        <v>44353</v>
      </c>
      <c r="AT92" s="30">
        <f>IF(COUNTIF(holidays,Holidays!AT8)&gt;0, "H",Holidays!AT8)</f>
        <v>44354</v>
      </c>
      <c r="AU92" s="30">
        <f>IF(COUNTIF(holidays,Holidays!AU8)&gt;0, "H",Holidays!AU8)</f>
        <v>44355</v>
      </c>
      <c r="AV92" s="30">
        <f>IF(COUNTIF(holidays,Holidays!AV8)&gt;0, "H",Holidays!AV8)</f>
        <v>44356</v>
      </c>
      <c r="AW92" s="30">
        <f>IF(COUNTIF(holidays,Holidays!AW8)&gt;0, "H",Holidays!AW8)</f>
        <v>44357</v>
      </c>
      <c r="AX92" s="30">
        <f>IF(COUNTIF(holidays,Holidays!AX8)&gt;0, "H",Holidays!AX8)</f>
        <v>44358</v>
      </c>
      <c r="AY92" s="31">
        <f>IF(COUNTIF(holidays,Holidays!AY8)&gt;0, "H",Holidays!AY8)</f>
        <v>44359</v>
      </c>
      <c r="AZ92" s="52"/>
      <c r="BA92" s="98">
        <f>IF(COUNTIF(holidays,Holidays!BA8)&gt;0, "H",Holidays!BA8)</f>
        <v>44381</v>
      </c>
      <c r="BB92" s="99">
        <f>IF(COUNTIF(holidays,Holidays!BB8)&gt;0, "H",Holidays!BB8)</f>
        <v>44382</v>
      </c>
      <c r="BC92" s="100">
        <f>IF(COUNTIF(holidays,Holidays!BC8)&gt;0, "H",Holidays!BC8)</f>
        <v>44383</v>
      </c>
      <c r="BD92" s="100">
        <f>IF(COUNTIF(holidays,Holidays!BD8)&gt;0, "H",Holidays!BD8)</f>
        <v>44384</v>
      </c>
      <c r="BE92" s="100">
        <f>IF(COUNTIF(holidays,Holidays!BE8)&gt;0, "H",Holidays!BE8)</f>
        <v>44385</v>
      </c>
      <c r="BF92" s="100">
        <f>IF(COUNTIF(holidays,Holidays!BF8)&gt;0, "H",Holidays!BF8)</f>
        <v>44386</v>
      </c>
      <c r="BG92" s="101">
        <f>IF(COUNTIF(holidays,Holidays!BG8)&gt;0, "H",Holidays!BG8)</f>
        <v>44387</v>
      </c>
      <c r="BH92" s="51"/>
      <c r="BI92" s="29">
        <f>IF(COUNTIF(holidays,Holidays!BI8)&gt;0, "H",Holidays!BI8)</f>
        <v>44416</v>
      </c>
      <c r="BJ92" s="30">
        <f>IF(COUNTIF(holidays,Holidays!BJ8)&gt;0, "H",Holidays!BJ8)</f>
        <v>44417</v>
      </c>
      <c r="BK92" s="30">
        <f>IF(COUNTIF(holidays,Holidays!BK8)&gt;0, "H",Holidays!BK8)</f>
        <v>44418</v>
      </c>
      <c r="BL92" s="30">
        <f>IF(COUNTIF(holidays,Holidays!BL8)&gt;0, "H",Holidays!BL8)</f>
        <v>44419</v>
      </c>
      <c r="BM92" s="30">
        <f>IF(COUNTIF(holidays,Holidays!BM8)&gt;0, "H",Holidays!BM8)</f>
        <v>44420</v>
      </c>
      <c r="BN92" s="30">
        <f>IF(COUNTIF(holidays,Holidays!BN8)&gt;0, "H",Holidays!BN8)</f>
        <v>44421</v>
      </c>
      <c r="BO92" s="31">
        <f>IF(COUNTIF(holidays,Holidays!BO8)&gt;0, "H",Holidays!BO8)</f>
        <v>44422</v>
      </c>
      <c r="BP92" s="51"/>
      <c r="BQ92" s="29">
        <f>IF(COUNTIF(holidays,Holidays!BQ8)&gt;0, "H",Holidays!BQ8)</f>
        <v>44444</v>
      </c>
      <c r="BR92" s="32">
        <f>IF(COUNTIF(holidays,Holidays!BR8)&gt;0, "H",Holidays!BR8)</f>
        <v>44445</v>
      </c>
      <c r="BS92" s="30">
        <f>IF(COUNTIF(holidays,Holidays!BS8)&gt;0, "H",Holidays!BS8)</f>
        <v>44446</v>
      </c>
      <c r="BT92" s="30">
        <f>IF(COUNTIF(holidays,Holidays!BT8)&gt;0, "H",Holidays!BT8)</f>
        <v>44447</v>
      </c>
      <c r="BU92" s="30">
        <f>IF(COUNTIF(holidays,Holidays!BU8)&gt;0, "H",Holidays!BU8)</f>
        <v>44448</v>
      </c>
      <c r="BV92" s="30">
        <f>IF(COUNTIF(holidays,Holidays!BV8)&gt;0, "H",Holidays!BV8)</f>
        <v>44449</v>
      </c>
      <c r="BW92" s="31">
        <f>IF(COUNTIF(holidays,Holidays!BW8)&gt;0, "H",Holidays!BW8)</f>
        <v>44450</v>
      </c>
      <c r="BX92" s="52"/>
      <c r="BY92" s="29">
        <f>IF(COUNTIF(holidays,Holidays!BY8)&gt;0, "H",Holidays!BY8)</f>
        <v>44472</v>
      </c>
      <c r="BZ92" s="30">
        <f>IF(COUNTIF(holidays,Holidays!BZ8)&gt;0, "H",Holidays!BZ8)</f>
        <v>44473</v>
      </c>
      <c r="CA92" s="30">
        <f>IF(COUNTIF(holidays,Holidays!CA8)&gt;0, "H",Holidays!CA8)</f>
        <v>44474</v>
      </c>
      <c r="CB92" s="30">
        <f>IF(COUNTIF(holidays,Holidays!CB8)&gt;0, "H",Holidays!CB8)</f>
        <v>44475</v>
      </c>
      <c r="CC92" s="30">
        <f>IF(COUNTIF(holidays,Holidays!CC8)&gt;0, "H",Holidays!CC8)</f>
        <v>44476</v>
      </c>
      <c r="CD92" s="30">
        <f>IF(COUNTIF(holidays,Holidays!CD8)&gt;0, "H",Holidays!CD8)</f>
        <v>44477</v>
      </c>
      <c r="CE92" s="31">
        <f>IF(COUNTIF(holidays,Holidays!CE8)&gt;0, "H",Holidays!CE8)</f>
        <v>44478</v>
      </c>
      <c r="CF92" s="51"/>
      <c r="CG92" s="29">
        <f>IF(COUNTIF(holidays,Holidays!CG8)&gt;0, "H",Holidays!CG8)</f>
        <v>44507</v>
      </c>
      <c r="CH92" s="30">
        <f>IF(COUNTIF(holidays,Holidays!CH8)&gt;0, "H",Holidays!CH8)</f>
        <v>44508</v>
      </c>
      <c r="CI92" s="30">
        <f>IF(COUNTIF(holidays,Holidays!CI8)&gt;0, "H",Holidays!CI8)</f>
        <v>44509</v>
      </c>
      <c r="CJ92" s="32">
        <f>IF(COUNTIF(holidays,Holidays!CJ8)&gt;0, "H",Holidays!CJ8)</f>
        <v>44510</v>
      </c>
      <c r="CK92" s="30">
        <f>IF(COUNTIF(holidays,Holidays!CK8)&gt;0, "H",Holidays!CK8)</f>
        <v>44511</v>
      </c>
      <c r="CL92" s="30">
        <f>IF(COUNTIF(holidays,Holidays!CL8)&gt;0, "H",Holidays!CL8)</f>
        <v>44512</v>
      </c>
      <c r="CM92" s="31">
        <f>IF(COUNTIF(holidays,Holidays!CM8)&gt;0, "H",Holidays!CM8)</f>
        <v>44513</v>
      </c>
      <c r="CN92" s="51"/>
      <c r="CO92" s="29">
        <f>IF(COUNTIF(holidays,Holidays!CO8)&gt;0, "H",Holidays!CO8)</f>
        <v>44535</v>
      </c>
      <c r="CP92" s="30">
        <f>IF(COUNTIF(holidays,Holidays!CP8)&gt;0, "H",Holidays!CP8)</f>
        <v>44536</v>
      </c>
      <c r="CQ92" s="30">
        <f>IF(COUNTIF(holidays,Holidays!CQ8)&gt;0, "H",Holidays!CQ8)</f>
        <v>44537</v>
      </c>
      <c r="CR92" s="30">
        <f>IF(COUNTIF(holidays,Holidays!CR8)&gt;0, "H",Holidays!CR8)</f>
        <v>44538</v>
      </c>
      <c r="CS92" s="30">
        <f>IF(COUNTIF(holidays,Holidays!CS8)&gt;0, "H",Holidays!CS8)</f>
        <v>44539</v>
      </c>
      <c r="CT92" s="30">
        <f>IF(COUNTIF(holidays,Holidays!CT8)&gt;0, "H",Holidays!CT8)</f>
        <v>44540</v>
      </c>
      <c r="CU92" s="31">
        <f>IF(COUNTIF(holidays,Holidays!CU8)&gt;0, "H",Holidays!CU8)</f>
        <v>44541</v>
      </c>
    </row>
    <row r="93" spans="2:99" ht="15.75">
      <c r="B93" s="6" t="s">
        <v>9</v>
      </c>
      <c r="C93" s="5">
        <f>COUNTIF(E91:CU96, "S")</f>
        <v>0</v>
      </c>
      <c r="E93" s="29">
        <f>IF(COUNTIF(holidays,Holidays!E9)&gt;0, "H",Holidays!E9)</f>
        <v>44206</v>
      </c>
      <c r="F93" s="30">
        <f>IF(COUNTIF(holidays,Holidays!F9)&gt;0, "H",Holidays!F9)</f>
        <v>44207</v>
      </c>
      <c r="G93" s="30">
        <f>IF(COUNTIF(holidays,Holidays!G9)&gt;0, "H",Holidays!G9)</f>
        <v>44208</v>
      </c>
      <c r="H93" s="30">
        <f>IF(COUNTIF(holidays,Holidays!H9)&gt;0, "H",Holidays!H9)</f>
        <v>44209</v>
      </c>
      <c r="I93" s="30">
        <f>IF(COUNTIF(holidays,Holidays!I9)&gt;0, "H",Holidays!I9)</f>
        <v>44210</v>
      </c>
      <c r="J93" s="30">
        <f>IF(COUNTIF(holidays,Holidays!J9)&gt;0, "H",Holidays!J9)</f>
        <v>44211</v>
      </c>
      <c r="K93" s="31">
        <f>IF(COUNTIF(holidays,Holidays!K9)&gt;0, "H",Holidays!K9)</f>
        <v>44212</v>
      </c>
      <c r="L93" s="11"/>
      <c r="M93" s="29">
        <f>IF(COUNTIF(holidays,Holidays!M9)&gt;0, "H",Holidays!M9)</f>
        <v>44241</v>
      </c>
      <c r="N93" s="42">
        <f>IF(COUNTIF(holidays,Holidays!N9)&gt;0, "H",Holidays!N9)</f>
        <v>44242</v>
      </c>
      <c r="O93" s="30">
        <f>IF(COUNTIF(holidays,Holidays!O9)&gt;0, "H",Holidays!O9)</f>
        <v>44243</v>
      </c>
      <c r="P93" s="30">
        <f>IF(COUNTIF(holidays,Holidays!P9)&gt;0, "H",Holidays!P9)</f>
        <v>44244</v>
      </c>
      <c r="Q93" s="30">
        <f>IF(COUNTIF(holidays,Holidays!Q9)&gt;0, "H",Holidays!Q9)</f>
        <v>44245</v>
      </c>
      <c r="R93" s="30">
        <f>IF(COUNTIF(holidays,Holidays!R9)&gt;0, "H",Holidays!R9)</f>
        <v>44246</v>
      </c>
      <c r="S93" s="31">
        <f>IF(COUNTIF(holidays,Holidays!S9)&gt;0, "H",Holidays!S9)</f>
        <v>44247</v>
      </c>
      <c r="T93" s="11"/>
      <c r="U93" s="29">
        <f>IF(COUNTIF(holidays,Holidays!U9)&gt;0, "H",Holidays!U9)</f>
        <v>44269</v>
      </c>
      <c r="V93" s="30">
        <f>IF(COUNTIF(holidays,Holidays!V9)&gt;0, "H",Holidays!V9)</f>
        <v>44270</v>
      </c>
      <c r="W93" s="30">
        <f>IF(COUNTIF(holidays,Holidays!W9)&gt;0, "H",Holidays!W9)</f>
        <v>44271</v>
      </c>
      <c r="X93" s="30">
        <f>IF(COUNTIF(holidays,Holidays!X9)&gt;0, "H",Holidays!X9)</f>
        <v>44272</v>
      </c>
      <c r="Y93" s="30">
        <f>IF(COUNTIF(holidays,Holidays!Y9)&gt;0, "H",Holidays!Y9)</f>
        <v>44273</v>
      </c>
      <c r="Z93" s="30">
        <f>IF(COUNTIF(holidays,Holidays!Z9)&gt;0, "H",Holidays!Z9)</f>
        <v>44274</v>
      </c>
      <c r="AA93" s="31">
        <f>IF(COUNTIF(holidays,Holidays!AA9)&gt;0, "H",Holidays!AA9)</f>
        <v>44275</v>
      </c>
      <c r="AC93" s="29">
        <f>IF(COUNTIF(holidays,Holidays!AC9)&gt;0, "H",Holidays!AC9)</f>
        <v>44297</v>
      </c>
      <c r="AD93" s="30">
        <f>IF(COUNTIF(holidays,Holidays!AD9)&gt;0, "H",Holidays!AD9)</f>
        <v>44298</v>
      </c>
      <c r="AE93" s="30">
        <f>IF(COUNTIF(holidays,Holidays!AE9)&gt;0, "H",Holidays!AE9)</f>
        <v>44299</v>
      </c>
      <c r="AF93" s="30">
        <f>IF(COUNTIF(holidays,Holidays!AF9)&gt;0, "H",Holidays!AF9)</f>
        <v>44300</v>
      </c>
      <c r="AG93" s="30">
        <f>IF(COUNTIF(holidays,Holidays!AG9)&gt;0, "H",Holidays!AG9)</f>
        <v>44301</v>
      </c>
      <c r="AH93" s="30">
        <f>IF(COUNTIF(holidays,Holidays!AH9)&gt;0, "H",Holidays!AH9)</f>
        <v>44302</v>
      </c>
      <c r="AI93" s="31">
        <f>IF(COUNTIF(holidays,Holidays!AI9)&gt;0, "H",Holidays!AI9)</f>
        <v>44303</v>
      </c>
      <c r="AJ93" s="11"/>
      <c r="AK93" s="29">
        <f>IF(COUNTIF(holidays,Holidays!AK9)&gt;0, "H",Holidays!AK9)</f>
        <v>44325</v>
      </c>
      <c r="AL93" s="30">
        <f>IF(COUNTIF(holidays,Holidays!AL9)&gt;0, "H",Holidays!AL9)</f>
        <v>44326</v>
      </c>
      <c r="AM93" s="30">
        <f>IF(COUNTIF(holidays,Holidays!AM9)&gt;0, "H",Holidays!AM9)</f>
        <v>44327</v>
      </c>
      <c r="AN93" s="30">
        <f>IF(COUNTIF(holidays,Holidays!AN9)&gt;0, "H",Holidays!AN9)</f>
        <v>44328</v>
      </c>
      <c r="AO93" s="30">
        <f>IF(COUNTIF(holidays,Holidays!AO9)&gt;0, "H",Holidays!AO9)</f>
        <v>44329</v>
      </c>
      <c r="AP93" s="30">
        <f>IF(COUNTIF(holidays,Holidays!AP9)&gt;0, "H",Holidays!AP9)</f>
        <v>44330</v>
      </c>
      <c r="AQ93" s="31">
        <f>IF(COUNTIF(holidays,Holidays!AQ9)&gt;0, "H",Holidays!AQ9)</f>
        <v>44331</v>
      </c>
      <c r="AR93" s="51"/>
      <c r="AS93" s="29">
        <f>IF(COUNTIF(holidays,Holidays!AS9)&gt;0, "H",Holidays!AS9)</f>
        <v>44360</v>
      </c>
      <c r="AT93" s="30">
        <f>IF(COUNTIF(holidays,Holidays!AT9)&gt;0, "H",Holidays!AT9)</f>
        <v>44361</v>
      </c>
      <c r="AU93" s="30">
        <f>IF(COUNTIF(holidays,Holidays!AU9)&gt;0, "H",Holidays!AU9)</f>
        <v>44362</v>
      </c>
      <c r="AV93" s="30">
        <f>IF(COUNTIF(holidays,Holidays!AV9)&gt;0, "H",Holidays!AV9)</f>
        <v>44363</v>
      </c>
      <c r="AW93" s="30">
        <f>IF(COUNTIF(holidays,Holidays!AW9)&gt;0, "H",Holidays!AW9)</f>
        <v>44364</v>
      </c>
      <c r="AX93" s="30">
        <f>IF(COUNTIF(holidays,Holidays!AX9)&gt;0, "H",Holidays!AX9)</f>
        <v>44365</v>
      </c>
      <c r="AY93" s="31">
        <f>IF(COUNTIF(holidays,Holidays!AY9)&gt;0, "H",Holidays!AY9)</f>
        <v>44366</v>
      </c>
      <c r="AZ93" s="52"/>
      <c r="BA93" s="98">
        <f>IF(COUNTIF(holidays,Holidays!BA9)&gt;0, "H",Holidays!BA9)</f>
        <v>44388</v>
      </c>
      <c r="BB93" s="100">
        <f>IF(COUNTIF(holidays,Holidays!BB9)&gt;0, "H",Holidays!BB9)</f>
        <v>44389</v>
      </c>
      <c r="BC93" s="100">
        <f>IF(COUNTIF(holidays,Holidays!BC9)&gt;0, "H",Holidays!BC9)</f>
        <v>44390</v>
      </c>
      <c r="BD93" s="100">
        <f>IF(COUNTIF(holidays,Holidays!BD9)&gt;0, "H",Holidays!BD9)</f>
        <v>44391</v>
      </c>
      <c r="BE93" s="100">
        <f>IF(COUNTIF(holidays,Holidays!BE9)&gt;0, "H",Holidays!BE9)</f>
        <v>44392</v>
      </c>
      <c r="BF93" s="100">
        <f>IF(COUNTIF(holidays,Holidays!BF9)&gt;0, "H",Holidays!BF9)</f>
        <v>44393</v>
      </c>
      <c r="BG93" s="101">
        <f>IF(COUNTIF(holidays,Holidays!BG9)&gt;0, "H",Holidays!BG9)</f>
        <v>44394</v>
      </c>
      <c r="BH93" s="51"/>
      <c r="BI93" s="29">
        <f>IF(COUNTIF(holidays,Holidays!BI9)&gt;0, "H",Holidays!BI9)</f>
        <v>44423</v>
      </c>
      <c r="BJ93" s="30">
        <f>IF(COUNTIF(holidays,Holidays!BJ9)&gt;0, "H",Holidays!BJ9)</f>
        <v>44424</v>
      </c>
      <c r="BK93" s="30">
        <f>IF(COUNTIF(holidays,Holidays!BK9)&gt;0, "H",Holidays!BK9)</f>
        <v>44425</v>
      </c>
      <c r="BL93" s="30">
        <f>IF(COUNTIF(holidays,Holidays!BL9)&gt;0, "H",Holidays!BL9)</f>
        <v>44426</v>
      </c>
      <c r="BM93" s="30">
        <f>IF(COUNTIF(holidays,Holidays!BM9)&gt;0, "H",Holidays!BM9)</f>
        <v>44427</v>
      </c>
      <c r="BN93" s="30">
        <f>IF(COUNTIF(holidays,Holidays!BN9)&gt;0, "H",Holidays!BN9)</f>
        <v>44428</v>
      </c>
      <c r="BO93" s="31">
        <f>IF(COUNTIF(holidays,Holidays!BO9)&gt;0, "H",Holidays!BO9)</f>
        <v>44429</v>
      </c>
      <c r="BP93" s="51"/>
      <c r="BQ93" s="29">
        <f>IF(COUNTIF(holidays,Holidays!BQ9)&gt;0, "H",Holidays!BQ9)</f>
        <v>44451</v>
      </c>
      <c r="BR93" s="30">
        <f>IF(COUNTIF(holidays,Holidays!BR9)&gt;0, "H",Holidays!BR9)</f>
        <v>44452</v>
      </c>
      <c r="BS93" s="30">
        <f>IF(COUNTIF(holidays,Holidays!BS9)&gt;0, "H",Holidays!BS9)</f>
        <v>44453</v>
      </c>
      <c r="BT93" s="30">
        <f>IF(COUNTIF(holidays,Holidays!BT9)&gt;0, "H",Holidays!BT9)</f>
        <v>44454</v>
      </c>
      <c r="BU93" s="30">
        <f>IF(COUNTIF(holidays,Holidays!BU9)&gt;0, "H",Holidays!BU9)</f>
        <v>44455</v>
      </c>
      <c r="BV93" s="30">
        <f>IF(COUNTIF(holidays,Holidays!BV9)&gt;0, "H",Holidays!BV9)</f>
        <v>44456</v>
      </c>
      <c r="BW93" s="31">
        <f>IF(COUNTIF(holidays,Holidays!BW9)&gt;0, "H",Holidays!BW9)</f>
        <v>44457</v>
      </c>
      <c r="BX93" s="52"/>
      <c r="BY93" s="29">
        <f>IF(COUNTIF(holidays,Holidays!BY9)&gt;0, "H",Holidays!BY9)</f>
        <v>44479</v>
      </c>
      <c r="BZ93" s="32">
        <f>IF(COUNTIF(holidays,Holidays!BZ9)&gt;0, "H",Holidays!BZ9)</f>
        <v>44480</v>
      </c>
      <c r="CA93" s="30">
        <f>IF(COUNTIF(holidays,Holidays!CA9)&gt;0, "H",Holidays!CA9)</f>
        <v>44481</v>
      </c>
      <c r="CB93" s="30">
        <f>IF(COUNTIF(holidays,Holidays!CB9)&gt;0, "H",Holidays!CB9)</f>
        <v>44482</v>
      </c>
      <c r="CC93" s="30">
        <f>IF(COUNTIF(holidays,Holidays!CC9)&gt;0, "H",Holidays!CC9)</f>
        <v>44483</v>
      </c>
      <c r="CD93" s="30">
        <f>IF(COUNTIF(holidays,Holidays!CD9)&gt;0, "H",Holidays!CD9)</f>
        <v>44484</v>
      </c>
      <c r="CE93" s="31">
        <f>IF(COUNTIF(holidays,Holidays!CE9)&gt;0, "H",Holidays!CE9)</f>
        <v>44485</v>
      </c>
      <c r="CF93" s="51"/>
      <c r="CG93" s="29">
        <f>IF(COUNTIF(holidays,Holidays!CG9)&gt;0, "H",Holidays!CG9)</f>
        <v>44514</v>
      </c>
      <c r="CH93" s="30">
        <f>IF(COUNTIF(holidays,Holidays!CH9)&gt;0, "H",Holidays!CH9)</f>
        <v>44515</v>
      </c>
      <c r="CI93" s="30">
        <f>IF(COUNTIF(holidays,Holidays!CI9)&gt;0, "H",Holidays!CI9)</f>
        <v>44516</v>
      </c>
      <c r="CJ93" s="30">
        <f>IF(COUNTIF(holidays,Holidays!CJ9)&gt;0, "H",Holidays!CJ9)</f>
        <v>44517</v>
      </c>
      <c r="CK93" s="30">
        <f>IF(COUNTIF(holidays,Holidays!CK9)&gt;0, "H",Holidays!CK9)</f>
        <v>44518</v>
      </c>
      <c r="CL93" s="30">
        <f>IF(COUNTIF(holidays,Holidays!CL9)&gt;0, "H",Holidays!CL9)</f>
        <v>44519</v>
      </c>
      <c r="CM93" s="31">
        <f>IF(COUNTIF(holidays,Holidays!CM9)&gt;0, "H",Holidays!CM9)</f>
        <v>44520</v>
      </c>
      <c r="CN93" s="51"/>
      <c r="CO93" s="29">
        <f>IF(COUNTIF(holidays,Holidays!CO9)&gt;0, "H",Holidays!CO9)</f>
        <v>44542</v>
      </c>
      <c r="CP93" s="30">
        <f>IF(COUNTIF(holidays,Holidays!CP9)&gt;0, "H",Holidays!CP9)</f>
        <v>44543</v>
      </c>
      <c r="CQ93" s="30">
        <f>IF(COUNTIF(holidays,Holidays!CQ9)&gt;0, "H",Holidays!CQ9)</f>
        <v>44544</v>
      </c>
      <c r="CR93" s="30">
        <f>IF(COUNTIF(holidays,Holidays!CR9)&gt;0, "H",Holidays!CR9)</f>
        <v>44545</v>
      </c>
      <c r="CS93" s="30">
        <f>IF(COUNTIF(holidays,Holidays!CS9)&gt;0, "H",Holidays!CS9)</f>
        <v>44546</v>
      </c>
      <c r="CT93" s="30">
        <f>IF(COUNTIF(holidays,Holidays!CT9)&gt;0, "H",Holidays!CT9)</f>
        <v>44547</v>
      </c>
      <c r="CU93" s="31">
        <f>IF(COUNTIF(holidays,Holidays!CU9)&gt;0, "H",Holidays!CU9)</f>
        <v>44548</v>
      </c>
    </row>
    <row r="94" spans="2:99" ht="15.75">
      <c r="B94" s="7" t="s">
        <v>10</v>
      </c>
      <c r="C94" s="5">
        <f>COUNTIF(E91:CU96, "M")</f>
        <v>0</v>
      </c>
      <c r="E94" s="29">
        <f>IF(COUNTIF(holidays,Holidays!E10)&gt;0, "H",Holidays!E10)</f>
        <v>44213</v>
      </c>
      <c r="F94" s="32">
        <f>IF(COUNTIF(holidays,Holidays!F10)&gt;0, "H",Holidays!F10)</f>
        <v>44214</v>
      </c>
      <c r="G94" s="30">
        <f>IF(COUNTIF(holidays,Holidays!G10)&gt;0, "H",Holidays!G10)</f>
        <v>44215</v>
      </c>
      <c r="H94" s="30">
        <f>IF(COUNTIF(holidays,Holidays!H10)&gt;0, "H",Holidays!H10)</f>
        <v>44216</v>
      </c>
      <c r="I94" s="30">
        <f>IF(COUNTIF(holidays,Holidays!I10)&gt;0, "H",Holidays!I10)</f>
        <v>44217</v>
      </c>
      <c r="J94" s="30">
        <f>IF(COUNTIF(holidays,Holidays!J10)&gt;0, "H",Holidays!J10)</f>
        <v>44218</v>
      </c>
      <c r="K94" s="31">
        <f>IF(COUNTIF(holidays,Holidays!K10)&gt;0, "H",Holidays!K10)</f>
        <v>44219</v>
      </c>
      <c r="L94" s="11"/>
      <c r="M94" s="29">
        <f>IF(COUNTIF(holidays,Holidays!M10)&gt;0, "H",Holidays!M10)</f>
        <v>44249</v>
      </c>
      <c r="N94" s="32">
        <f>IF(COUNTIF(holidays,Holidays!N10)&gt;0, "H",Holidays!N10)</f>
        <v>44249</v>
      </c>
      <c r="O94" s="30">
        <f>IF(COUNTIF(holidays,Holidays!O10)&gt;0, "H",Holidays!O10)</f>
        <v>44250</v>
      </c>
      <c r="P94" s="30">
        <f>IF(COUNTIF(holidays,Holidays!P10)&gt;0, "H",Holidays!P10)</f>
        <v>44251</v>
      </c>
      <c r="Q94" s="30">
        <f>IF(COUNTIF(holidays,Holidays!Q10)&gt;0, "H",Holidays!Q10)</f>
        <v>44252</v>
      </c>
      <c r="R94" s="30">
        <f>IF(COUNTIF(holidays,Holidays!R10)&gt;0, "H",Holidays!R10)</f>
        <v>44253</v>
      </c>
      <c r="S94" s="31">
        <f>IF(COUNTIF(holidays,Holidays!S10)&gt;0, "H",Holidays!S10)</f>
        <v>44254</v>
      </c>
      <c r="T94" s="11"/>
      <c r="U94" s="29">
        <f>IF(COUNTIF(holidays,Holidays!U10)&gt;0, "H",Holidays!U10)</f>
        <v>44276</v>
      </c>
      <c r="V94" s="32">
        <f>IF(COUNTIF(holidays,Holidays!V10)&gt;0, "H",Holidays!V10)</f>
        <v>44277</v>
      </c>
      <c r="W94" s="30">
        <f>IF(COUNTIF(holidays,Holidays!W10)&gt;0, "H",Holidays!W10)</f>
        <v>44278</v>
      </c>
      <c r="X94" s="30">
        <f>IF(COUNTIF(holidays,Holidays!X10)&gt;0, "H",Holidays!X10)</f>
        <v>44279</v>
      </c>
      <c r="Y94" s="30">
        <f>IF(COUNTIF(holidays,Holidays!Y10)&gt;0, "H",Holidays!Y10)</f>
        <v>44280</v>
      </c>
      <c r="Z94" s="30">
        <f>IF(COUNTIF(holidays,Holidays!Z10)&gt;0, "H",Holidays!Z10)</f>
        <v>44281</v>
      </c>
      <c r="AA94" s="31">
        <f>IF(COUNTIF(holidays,Holidays!AA10)&gt;0, "H",Holidays!AA10)</f>
        <v>44282</v>
      </c>
      <c r="AC94" s="29">
        <f>IF(COUNTIF(holidays,Holidays!AC10)&gt;0, "H",Holidays!AC10)</f>
        <v>44304</v>
      </c>
      <c r="AD94" s="30">
        <f>IF(COUNTIF(holidays,Holidays!AD10)&gt;0, "H",Holidays!AD10)</f>
        <v>44305</v>
      </c>
      <c r="AE94" s="30">
        <f>IF(COUNTIF(holidays,Holidays!AE10)&gt;0, "H",Holidays!AE10)</f>
        <v>44306</v>
      </c>
      <c r="AF94" s="30">
        <f>IF(COUNTIF(holidays,Holidays!AF10)&gt;0, "H",Holidays!AF10)</f>
        <v>44307</v>
      </c>
      <c r="AG94" s="30">
        <f>IF(COUNTIF(holidays,Holidays!AG10)&gt;0, "H",Holidays!AG10)</f>
        <v>44308</v>
      </c>
      <c r="AH94" s="30">
        <f>IF(COUNTIF(holidays,Holidays!AH10)&gt;0, "H",Holidays!AH10)</f>
        <v>44309</v>
      </c>
      <c r="AI94" s="31">
        <f>IF(COUNTIF(holidays,Holidays!AI10)&gt;0, "H",Holidays!AI10)</f>
        <v>44310</v>
      </c>
      <c r="AJ94" s="11"/>
      <c r="AK94" s="29">
        <f>IF(COUNTIF(holidays,Holidays!AK10)&gt;0, "H",Holidays!AK10)</f>
        <v>44332</v>
      </c>
      <c r="AL94" s="30">
        <f>IF(COUNTIF(holidays,Holidays!AL10)&gt;0, "H",Holidays!AL10)</f>
        <v>44333</v>
      </c>
      <c r="AM94" s="30">
        <f>IF(COUNTIF(holidays,Holidays!AM10)&gt;0, "H",Holidays!AM10)</f>
        <v>44334</v>
      </c>
      <c r="AN94" s="30">
        <f>IF(COUNTIF(holidays,Holidays!AN10)&gt;0, "H",Holidays!AN10)</f>
        <v>44335</v>
      </c>
      <c r="AO94" s="30">
        <f>IF(COUNTIF(holidays,Holidays!AO10)&gt;0, "H",Holidays!AO10)</f>
        <v>44336</v>
      </c>
      <c r="AP94" s="30">
        <f>IF(COUNTIF(holidays,Holidays!AP10)&gt;0, "H",Holidays!AP10)</f>
        <v>44337</v>
      </c>
      <c r="AQ94" s="31">
        <f>IF(COUNTIF(holidays,Holidays!AQ10)&gt;0, "H",Holidays!AQ10)</f>
        <v>44338</v>
      </c>
      <c r="AR94" s="51"/>
      <c r="AS94" s="29">
        <f>IF(COUNTIF(holidays,Holidays!AS10)&gt;0, "H",Holidays!AS10)</f>
        <v>44367</v>
      </c>
      <c r="AT94" s="30">
        <f>IF(COUNTIF(holidays,Holidays!AT10)&gt;0, "H",Holidays!AT10)</f>
        <v>44368</v>
      </c>
      <c r="AU94" s="30">
        <f>IF(COUNTIF(holidays,Holidays!AU10)&gt;0, "H",Holidays!AU10)</f>
        <v>44369</v>
      </c>
      <c r="AV94" s="30">
        <f>IF(COUNTIF(holidays,Holidays!AV10)&gt;0, "H",Holidays!AV10)</f>
        <v>44370</v>
      </c>
      <c r="AW94" s="30">
        <f>IF(COUNTIF(holidays,Holidays!AW10)&gt;0, "H",Holidays!AW10)</f>
        <v>44371</v>
      </c>
      <c r="AX94" s="30">
        <f>IF(COUNTIF(holidays,Holidays!AX10)&gt;0, "H",Holidays!AX10)</f>
        <v>44372</v>
      </c>
      <c r="AY94" s="31">
        <f>IF(COUNTIF(holidays,Holidays!AY10)&gt;0, "H",Holidays!AY10)</f>
        <v>44373</v>
      </c>
      <c r="AZ94" s="52"/>
      <c r="BA94" s="98">
        <f>IF(COUNTIF(holidays,Holidays!BA10)&gt;0, "H",Holidays!BA10)</f>
        <v>44395</v>
      </c>
      <c r="BB94" s="100">
        <f>IF(COUNTIF(holidays,Holidays!BB10)&gt;0, "H",Holidays!BB10)</f>
        <v>44396</v>
      </c>
      <c r="BC94" s="100">
        <f>IF(COUNTIF(holidays,Holidays!BC10)&gt;0, "H",Holidays!BC10)</f>
        <v>44397</v>
      </c>
      <c r="BD94" s="100">
        <f>IF(COUNTIF(holidays,Holidays!BD10)&gt;0, "H",Holidays!BD10)</f>
        <v>44404</v>
      </c>
      <c r="BE94" s="100">
        <f>IF(COUNTIF(holidays,Holidays!BE10)&gt;0, "H",Holidays!BE10)</f>
        <v>44399</v>
      </c>
      <c r="BF94" s="100">
        <f>IF(COUNTIF(holidays,Holidays!BF10)&gt;0, "H",Holidays!BF10)</f>
        <v>44400</v>
      </c>
      <c r="BG94" s="101">
        <f>IF(COUNTIF(holidays,Holidays!BG10)&gt;0, "H",Holidays!BG10)</f>
        <v>44401</v>
      </c>
      <c r="BH94" s="51"/>
      <c r="BI94" s="29">
        <f>IF(COUNTIF(holidays,Holidays!BI10)&gt;0, "H",Holidays!BI10)</f>
        <v>44430</v>
      </c>
      <c r="BJ94" s="30">
        <f>IF(COUNTIF(holidays,Holidays!BJ10)&gt;0, "H",Holidays!BJ10)</f>
        <v>44431</v>
      </c>
      <c r="BK94" s="30">
        <f>IF(COUNTIF(holidays,Holidays!BK10)&gt;0, "H",Holidays!BK10)</f>
        <v>44432</v>
      </c>
      <c r="BL94" s="30">
        <f>IF(COUNTIF(holidays,Holidays!BL10)&gt;0, "H",Holidays!BL10)</f>
        <v>44433</v>
      </c>
      <c r="BM94" s="30">
        <f>IF(COUNTIF(holidays,Holidays!BM10)&gt;0, "H",Holidays!BM10)</f>
        <v>44434</v>
      </c>
      <c r="BN94" s="30">
        <f>IF(COUNTIF(holidays,Holidays!BN10)&gt;0, "H",Holidays!BN10)</f>
        <v>44435</v>
      </c>
      <c r="BO94" s="31">
        <f>IF(COUNTIF(holidays,Holidays!BO10)&gt;0, "H",Holidays!BO10)</f>
        <v>44436</v>
      </c>
      <c r="BP94" s="51"/>
      <c r="BQ94" s="29">
        <f>IF(COUNTIF(holidays,Holidays!BQ10)&gt;0, "H",Holidays!BQ10)</f>
        <v>44458</v>
      </c>
      <c r="BR94" s="30">
        <f>IF(COUNTIF(holidays,Holidays!BR10)&gt;0, "H",Holidays!BR10)</f>
        <v>44459</v>
      </c>
      <c r="BS94" s="30">
        <f>IF(COUNTIF(holidays,Holidays!BS10)&gt;0, "H",Holidays!BS10)</f>
        <v>44460</v>
      </c>
      <c r="BT94" s="30">
        <f>IF(COUNTIF(holidays,Holidays!BT10)&gt;0, "H",Holidays!BT10)</f>
        <v>44461</v>
      </c>
      <c r="BU94" s="30">
        <f>IF(COUNTIF(holidays,Holidays!BU10)&gt;0, "H",Holidays!BU10)</f>
        <v>44462</v>
      </c>
      <c r="BV94" s="30">
        <f>IF(COUNTIF(holidays,Holidays!BV10)&gt;0, "H",Holidays!BV10)</f>
        <v>44463</v>
      </c>
      <c r="BW94" s="31">
        <f>IF(COUNTIF(holidays,Holidays!BW10)&gt;0, "H",Holidays!BW10)</f>
        <v>44464</v>
      </c>
      <c r="BX94" s="52"/>
      <c r="BY94" s="29">
        <f>IF(COUNTIF(holidays,Holidays!BY10)&gt;0, "H",Holidays!BY10)</f>
        <v>44486</v>
      </c>
      <c r="BZ94" s="30">
        <f>IF(COUNTIF(holidays,Holidays!BZ10)&gt;0, "H",Holidays!BZ10)</f>
        <v>44487</v>
      </c>
      <c r="CA94" s="30">
        <f>IF(COUNTIF(holidays,Holidays!CA10)&gt;0, "H",Holidays!CA10)</f>
        <v>44488</v>
      </c>
      <c r="CB94" s="30">
        <f>IF(COUNTIF(holidays,Holidays!CB10)&gt;0, "H",Holidays!CB10)</f>
        <v>44489</v>
      </c>
      <c r="CC94" s="30">
        <f>IF(COUNTIF(holidays,Holidays!CC10)&gt;0, "H",Holidays!CC10)</f>
        <v>44490</v>
      </c>
      <c r="CD94" s="30">
        <f>IF(COUNTIF(holidays,Holidays!CD10)&gt;0, "H",Holidays!CD10)</f>
        <v>44491</v>
      </c>
      <c r="CE94" s="31">
        <f>IF(COUNTIF(holidays,Holidays!CE10)&gt;0, "H",Holidays!CE10)</f>
        <v>44492</v>
      </c>
      <c r="CF94" s="51"/>
      <c r="CG94" s="29">
        <f>IF(COUNTIF(holidays,Holidays!CG10)&gt;0, "H",Holidays!CG10)</f>
        <v>44521</v>
      </c>
      <c r="CH94" s="30">
        <f>IF(COUNTIF(holidays,Holidays!CH10)&gt;0, "H",Holidays!CH10)</f>
        <v>44522</v>
      </c>
      <c r="CI94" s="30">
        <f>IF(COUNTIF(holidays,Holidays!CI10)&gt;0, "H",Holidays!CI10)</f>
        <v>44523</v>
      </c>
      <c r="CJ94" s="30">
        <f>IF(COUNTIF(holidays,Holidays!CJ10)&gt;0, "H",Holidays!CJ10)</f>
        <v>44524</v>
      </c>
      <c r="CK94" s="32">
        <f>IF(COUNTIF(holidays,Holidays!CK10)&gt;0, "H",Holidays!CK10)</f>
        <v>44525</v>
      </c>
      <c r="CL94" s="30">
        <f>IF(COUNTIF(holidays,Holidays!CL10)&gt;0, "H",Holidays!CL10)</f>
        <v>44526</v>
      </c>
      <c r="CM94" s="31">
        <f>IF(COUNTIF(holidays,Holidays!CM10)&gt;0, "H",Holidays!CM10)</f>
        <v>44527</v>
      </c>
      <c r="CN94" s="51"/>
      <c r="CO94" s="29">
        <f>IF(COUNTIF(holidays,Holidays!CO10)&gt;0, "H",Holidays!CO10)</f>
        <v>44549</v>
      </c>
      <c r="CP94" s="30">
        <f>IF(COUNTIF(holidays,Holidays!CP10)&gt;0, "H",Holidays!CP10)</f>
        <v>44550</v>
      </c>
      <c r="CQ94" s="30">
        <f>IF(COUNTIF(holidays,Holidays!CQ10)&gt;0, "H",Holidays!CQ10)</f>
        <v>44551</v>
      </c>
      <c r="CR94" s="30">
        <f>IF(COUNTIF(holidays,Holidays!CR10)&gt;0, "H",Holidays!CR10)</f>
        <v>44552</v>
      </c>
      <c r="CS94" s="30">
        <f>IF(COUNTIF(holidays,Holidays!CS10)&gt;0, "H",Holidays!CS10)</f>
        <v>44553</v>
      </c>
      <c r="CT94" s="32">
        <f>IF(COUNTIF(holidays,Holidays!CT10)&gt;0, "H",Holidays!CT10)</f>
        <v>44554</v>
      </c>
      <c r="CU94" s="31">
        <f>IF(COUNTIF(holidays,Holidays!CU10)&gt;0, "H",Holidays!CU10)</f>
        <v>44555</v>
      </c>
    </row>
    <row r="95" spans="2:99" ht="15.75">
      <c r="B95" s="8" t="s">
        <v>11</v>
      </c>
      <c r="C95" s="5">
        <f>COUNTIF(E91:CU96, "C")</f>
        <v>0</v>
      </c>
      <c r="E95" s="29">
        <f>IF(COUNTIF(holidays,Holidays!E11)&gt;0, "H",Holidays!E11)</f>
        <v>44220</v>
      </c>
      <c r="F95" s="30">
        <f>IF(COUNTIF(holidays,Holidays!F11)&gt;0, "H",Holidays!F11)</f>
        <v>44221</v>
      </c>
      <c r="G95" s="30">
        <f>IF(COUNTIF(holidays,Holidays!G11)&gt;0, "H",Holidays!G11)</f>
        <v>44222</v>
      </c>
      <c r="H95" s="30">
        <f>IF(COUNTIF(holidays,Holidays!H11)&gt;0, "H",Holidays!H11)</f>
        <v>44223</v>
      </c>
      <c r="I95" s="30">
        <f>IF(COUNTIF(holidays,Holidays!I11)&gt;0, "H",Holidays!I11)</f>
        <v>44224</v>
      </c>
      <c r="J95" s="30">
        <f>IF(COUNTIF(holidays,Holidays!J11)&gt;0, "H",Holidays!J11)</f>
        <v>44225</v>
      </c>
      <c r="K95" s="31">
        <f>IF(COUNTIF(holidays,Holidays!K11)&gt;0, "H",Holidays!K11)</f>
        <v>44226</v>
      </c>
      <c r="L95" s="11"/>
      <c r="M95" s="29">
        <f>IF(COUNTIF(holidays,Holidays!M11)&gt;0, "H",Holidays!M11)</f>
        <v>44255</v>
      </c>
      <c r="N95" s="30"/>
      <c r="O95" s="30"/>
      <c r="P95" s="30"/>
      <c r="Q95" s="30"/>
      <c r="R95" s="30"/>
      <c r="S95" s="31"/>
      <c r="T95" s="11"/>
      <c r="U95" s="29">
        <f>IF(COUNTIF(holidays,Holidays!U11)&gt;0, "H",Holidays!U11)</f>
        <v>44283</v>
      </c>
      <c r="V95" s="30">
        <f>IF(COUNTIF(holidays,Holidays!V11)&gt;0, "H",Holidays!V11)</f>
        <v>44284</v>
      </c>
      <c r="W95" s="30">
        <f>IF(COUNTIF(holidays,Holidays!W11)&gt;0, "H",Holidays!W11)</f>
        <v>44285</v>
      </c>
      <c r="X95" s="30">
        <f>IF(COUNTIF(holidays,Holidays!X11)&gt;0, "H",Holidays!X11)</f>
        <v>44286</v>
      </c>
      <c r="Y95" s="30"/>
      <c r="Z95" s="30"/>
      <c r="AA95" s="31"/>
      <c r="AC95" s="29">
        <f>IF(COUNTIF(holidays,Holidays!AC11)&gt;0, "H",Holidays!AC11)</f>
        <v>44311</v>
      </c>
      <c r="AD95" s="30">
        <f>IF(COUNTIF(holidays,Holidays!AD11)&gt;0, "H",Holidays!AD11)</f>
        <v>44312</v>
      </c>
      <c r="AE95" s="30">
        <f>IF(COUNTIF(holidays,Holidays!AE11)&gt;0, "H",Holidays!AE11)</f>
        <v>44313</v>
      </c>
      <c r="AF95" s="30">
        <f>IF(COUNTIF(holidays,Holidays!AF11)&gt;0, "H",Holidays!AF11)</f>
        <v>44314</v>
      </c>
      <c r="AG95" s="30">
        <f>IF(COUNTIF(holidays,Holidays!AG11)&gt;0, "H",Holidays!AG11)</f>
        <v>44315</v>
      </c>
      <c r="AH95" s="30">
        <f>IF(COUNTIF(holidays,Holidays!AH11)&gt;0, "H",Holidays!AH11)</f>
        <v>44316</v>
      </c>
      <c r="AI95" s="31"/>
      <c r="AJ95" s="11"/>
      <c r="AK95" s="29">
        <f>IF(COUNTIF(holidays,Holidays!AK11)&gt;0, "H",Holidays!AK11)</f>
        <v>44339</v>
      </c>
      <c r="AL95" s="32">
        <f>IF(COUNTIF(holidays,Holidays!AL11)&gt;0, "H",Holidays!AL11)</f>
        <v>44340</v>
      </c>
      <c r="AM95" s="30">
        <f>IF(COUNTIF(holidays,Holidays!AM11)&gt;0, "H",Holidays!AM11)</f>
        <v>44341</v>
      </c>
      <c r="AN95" s="30">
        <f>IF(COUNTIF(holidays,Holidays!AN11)&gt;0, "H",Holidays!AN11)</f>
        <v>44342</v>
      </c>
      <c r="AO95" s="30">
        <f>IF(COUNTIF(holidays,Holidays!AO11)&gt;0, "H",Holidays!AO11)</f>
        <v>44343</v>
      </c>
      <c r="AP95" s="30">
        <f>IF(COUNTIF(holidays,Holidays!AP11)&gt;0, "H",Holidays!AP11)</f>
        <v>44344</v>
      </c>
      <c r="AQ95" s="31">
        <f>IF(COUNTIF(holidays,Holidays!AQ11)&gt;0, "H",Holidays!AQ11)</f>
        <v>44345</v>
      </c>
      <c r="AR95" s="51"/>
      <c r="AS95" s="29">
        <f>IF(COUNTIF(holidays,Holidays!AS11)&gt;0, "H",Holidays!AS11)</f>
        <v>44374</v>
      </c>
      <c r="AT95" s="30">
        <f>IF(COUNTIF(holidays,Holidays!AT11)&gt;0, "H",Holidays!AT11)</f>
        <v>44375</v>
      </c>
      <c r="AU95" s="30">
        <f>IF(COUNTIF(holidays,Holidays!AU11)&gt;0, "H",Holidays!AU11)</f>
        <v>44376</v>
      </c>
      <c r="AV95" s="30">
        <f>IF(COUNTIF(holidays,Holidays!AV11)&gt;0, "H",Holidays!AV11)</f>
        <v>44377</v>
      </c>
      <c r="AW95" s="30"/>
      <c r="AX95" s="30"/>
      <c r="AY95" s="31"/>
      <c r="AZ95" s="52"/>
      <c r="BA95" s="98">
        <f>IF(COUNTIF(holidays,Holidays!BA11)&gt;0, "H",Holidays!BA11)</f>
        <v>44402</v>
      </c>
      <c r="BB95" s="100">
        <f>IF(COUNTIF(holidays,Holidays!BB11)&gt;0, "H",Holidays!BB11)</f>
        <v>44403</v>
      </c>
      <c r="BC95" s="100">
        <f>IF(COUNTIF(holidays,Holidays!BC11)&gt;0, "H",Holidays!BC11)</f>
        <v>44404</v>
      </c>
      <c r="BD95" s="100">
        <f>IF(COUNTIF(holidays,Holidays!BD11)&gt;0, "H",Holidays!BD11)</f>
        <v>44405</v>
      </c>
      <c r="BE95" s="100">
        <f>IF(COUNTIF(holidays,Holidays!BE11)&gt;0, "H",Holidays!BE11)</f>
        <v>44406</v>
      </c>
      <c r="BF95" s="100">
        <f>IF(COUNTIF(holidays,Holidays!BF11)&gt;0, "H",Holidays!BF11)</f>
        <v>44407</v>
      </c>
      <c r="BG95" s="101">
        <f>IF(COUNTIF(holidays,Holidays!BG11)&gt;0, "H",Holidays!BG11)</f>
        <v>44408</v>
      </c>
      <c r="BH95" s="51"/>
      <c r="BI95" s="29">
        <f>IF(COUNTIF(holidays,Holidays!BI11)&gt;0, "H",Holidays!BI11)</f>
        <v>44437</v>
      </c>
      <c r="BJ95" s="30" t="str">
        <f>IF(COUNTIF(holidays,Holidays!BJ11)&gt;0, "H",Holidays!BJ11)</f>
        <v>H</v>
      </c>
      <c r="BK95" s="30">
        <f>IF(COUNTIF(holidays,Holidays!BK11)&gt;0, "H",Holidays!BK11)</f>
        <v>44439</v>
      </c>
      <c r="BL95" s="30"/>
      <c r="BM95" s="30"/>
      <c r="BN95" s="30"/>
      <c r="BO95" s="31"/>
      <c r="BP95" s="51"/>
      <c r="BQ95" s="29">
        <f>IF(COUNTIF(holidays,Holidays!BQ11)&gt;0, "H",Holidays!BQ11)</f>
        <v>44465</v>
      </c>
      <c r="BR95" s="30">
        <f>IF(COUNTIF(holidays,Holidays!BR11)&gt;0, "H",Holidays!BR11)</f>
        <v>44466</v>
      </c>
      <c r="BS95" s="30">
        <f>IF(COUNTIF(holidays,Holidays!BS11)&gt;0, "H",Holidays!BS11)</f>
        <v>44467</v>
      </c>
      <c r="BT95" s="30">
        <f>IF(COUNTIF(holidays,Holidays!BT11)&gt;0, "H",Holidays!BT11)</f>
        <v>44468</v>
      </c>
      <c r="BU95" s="30">
        <f>IF(COUNTIF(holidays,Holidays!BU11)&gt;0, "H",Holidays!BU11)</f>
        <v>44469</v>
      </c>
      <c r="BV95" s="30"/>
      <c r="BW95" s="31"/>
      <c r="BX95" s="52"/>
      <c r="BY95" s="29">
        <f>IF(COUNTIF(holidays,Holidays!BY11)&gt;0, "H",Holidays!BY11)</f>
        <v>44493</v>
      </c>
      <c r="BZ95" s="30">
        <f>IF(COUNTIF(holidays,Holidays!BZ11)&gt;0, "H",Holidays!BZ11)</f>
        <v>44494</v>
      </c>
      <c r="CA95" s="30">
        <f>IF(COUNTIF(holidays,Holidays!CA11)&gt;0, "H",Holidays!CA11)</f>
        <v>44495</v>
      </c>
      <c r="CB95" s="30">
        <f>IF(COUNTIF(holidays,Holidays!CB11)&gt;0, "H",Holidays!CB11)</f>
        <v>44496</v>
      </c>
      <c r="CC95" s="30">
        <f>IF(COUNTIF(holidays,Holidays!CC11)&gt;0, "H",Holidays!CC11)</f>
        <v>44497</v>
      </c>
      <c r="CD95" s="30">
        <f>IF(COUNTIF(holidays,Holidays!CD11)&gt;0, "H",Holidays!CD11)</f>
        <v>44498</v>
      </c>
      <c r="CE95" s="31">
        <f>IF(COUNTIF(holidays,Holidays!CE11)&gt;0, "H",Holidays!CE11)</f>
        <v>44499</v>
      </c>
      <c r="CF95" s="51"/>
      <c r="CG95" s="29">
        <f>IF(COUNTIF(holidays,Holidays!CG11)&gt;0, "H",Holidays!CG11)</f>
        <v>44528</v>
      </c>
      <c r="CH95" s="30">
        <f>IF(COUNTIF(holidays,Holidays!CH11)&gt;0, "H",Holidays!CH11)</f>
        <v>44529</v>
      </c>
      <c r="CI95" s="30">
        <f>IF(COUNTIF(holidays,Holidays!CI11)&gt;0, "H",Holidays!CI11)</f>
        <v>44530</v>
      </c>
      <c r="CJ95" s="30"/>
      <c r="CK95" s="30"/>
      <c r="CL95" s="30"/>
      <c r="CM95" s="31"/>
      <c r="CN95" s="51"/>
      <c r="CO95" s="29">
        <f>IF(COUNTIF(holidays,Holidays!CO11)&gt;0, "H",Holidays!CO11)</f>
        <v>44556</v>
      </c>
      <c r="CP95" s="30" t="str">
        <f>IF(COUNTIF(holidays,Holidays!CP11)&gt;0, "H",Holidays!CP11)</f>
        <v>H</v>
      </c>
      <c r="CQ95" s="30" t="str">
        <f>IF(COUNTIF(holidays,Holidays!CQ11)&gt;0, "H",Holidays!CQ11)</f>
        <v>H</v>
      </c>
      <c r="CR95" s="30">
        <f>IF(COUNTIF(holidays,Holidays!CR11)&gt;0, "H",Holidays!CR11)</f>
        <v>44559</v>
      </c>
      <c r="CS95" s="30">
        <f>IF(COUNTIF(holidays,Holidays!CS11)&gt;0, "H",Holidays!CS11)</f>
        <v>44560</v>
      </c>
      <c r="CT95" s="30">
        <f>IF(COUNTIF(holidays,Holidays!CT11)&gt;0, "H",Holidays!CT11)</f>
        <v>44561</v>
      </c>
      <c r="CU95" s="31"/>
    </row>
    <row r="96" spans="2:99" ht="16.5" thickBot="1">
      <c r="B96" s="9" t="s">
        <v>23</v>
      </c>
      <c r="C96" s="10">
        <f>COUNTIF(E91:CU96, "O")</f>
        <v>0</v>
      </c>
      <c r="E96" s="63">
        <f>IF(COUNTIF(holidays,Holidays!E12)&gt;0, "H",Holidays!E12)</f>
        <v>44227</v>
      </c>
      <c r="F96" s="16"/>
      <c r="G96" s="16"/>
      <c r="H96" s="16"/>
      <c r="I96" s="16"/>
      <c r="J96" s="16"/>
      <c r="K96" s="17"/>
      <c r="L96" s="11"/>
      <c r="M96" s="15"/>
      <c r="N96" s="16"/>
      <c r="O96" s="16"/>
      <c r="P96" s="16"/>
      <c r="Q96" s="16"/>
      <c r="R96" s="16"/>
      <c r="S96" s="17"/>
      <c r="T96" s="11"/>
      <c r="U96" s="18"/>
      <c r="V96" s="16"/>
      <c r="W96" s="16"/>
      <c r="X96" s="16"/>
      <c r="Y96" s="16"/>
      <c r="Z96" s="16"/>
      <c r="AA96" s="17"/>
      <c r="AC96" s="15"/>
      <c r="AD96" s="16"/>
      <c r="AE96" s="16"/>
      <c r="AF96" s="16"/>
      <c r="AG96" s="16"/>
      <c r="AH96" s="16"/>
      <c r="AI96" s="17"/>
      <c r="AJ96" s="11"/>
      <c r="AK96" s="64">
        <f>IF(COUNTIF(holidays,Holidays!AK12)&gt;0, "H",Holidays!AK12)</f>
        <v>44346</v>
      </c>
      <c r="AL96" s="65" t="str">
        <f>IF(COUNTIF(holidays,Holidays!AL12)&gt;0, "H",Holidays!AL12)</f>
        <v>H</v>
      </c>
      <c r="AM96" s="54"/>
      <c r="AN96" s="54"/>
      <c r="AO96" s="54"/>
      <c r="AP96" s="54"/>
      <c r="AQ96" s="55"/>
      <c r="AR96" s="51"/>
      <c r="AS96" s="56"/>
      <c r="AT96" s="54"/>
      <c r="AU96" s="54"/>
      <c r="AV96" s="54"/>
      <c r="AW96" s="54"/>
      <c r="AX96" s="54"/>
      <c r="AY96" s="55"/>
      <c r="AZ96" s="52"/>
      <c r="BA96" s="53"/>
      <c r="BB96" s="54"/>
      <c r="BC96" s="54"/>
      <c r="BD96" s="54"/>
      <c r="BE96" s="54"/>
      <c r="BF96" s="54"/>
      <c r="BG96" s="55"/>
      <c r="BH96" s="51"/>
      <c r="BI96" s="53"/>
      <c r="BJ96" s="54"/>
      <c r="BK96" s="54"/>
      <c r="BL96" s="54"/>
      <c r="BM96" s="54"/>
      <c r="BN96" s="54"/>
      <c r="BO96" s="55"/>
      <c r="BP96" s="51"/>
      <c r="BQ96" s="53"/>
      <c r="BR96" s="54"/>
      <c r="BS96" s="54"/>
      <c r="BT96" s="54"/>
      <c r="BU96" s="54"/>
      <c r="BV96" s="54"/>
      <c r="BW96" s="55"/>
      <c r="BX96" s="52"/>
      <c r="BY96" s="53">
        <f>IF(COUNTIF(holidays,Holidays!BY12)&gt;0, "H",Holidays!BY12)</f>
        <v>44500</v>
      </c>
      <c r="BZ96" s="54"/>
      <c r="CA96" s="54"/>
      <c r="CB96" s="54"/>
      <c r="CC96" s="54"/>
      <c r="CD96" s="54"/>
      <c r="CE96" s="55"/>
      <c r="CF96" s="51"/>
      <c r="CG96" s="53"/>
      <c r="CH96" s="54"/>
      <c r="CI96" s="54"/>
      <c r="CJ96" s="54"/>
      <c r="CK96" s="54"/>
      <c r="CL96" s="54"/>
      <c r="CM96" s="55"/>
      <c r="CN96" s="51"/>
      <c r="CO96" s="53"/>
      <c r="CP96" s="54"/>
      <c r="CQ96" s="54"/>
      <c r="CR96" s="54"/>
      <c r="CS96" s="54"/>
      <c r="CT96" s="54"/>
      <c r="CU96" s="55"/>
    </row>
    <row r="98" spans="2:99" ht="15.75" thickBot="1"/>
    <row r="99" spans="2:99" ht="18.75" thickBot="1">
      <c r="B99" s="81" t="s">
        <v>39</v>
      </c>
      <c r="C99" s="82"/>
      <c r="E99" s="86" t="s">
        <v>13</v>
      </c>
      <c r="F99" s="87"/>
      <c r="G99" s="87"/>
      <c r="H99" s="87"/>
      <c r="I99" s="87"/>
      <c r="J99" s="87"/>
      <c r="K99" s="88"/>
      <c r="L99" s="11"/>
      <c r="M99" s="86" t="s">
        <v>14</v>
      </c>
      <c r="N99" s="87"/>
      <c r="O99" s="87"/>
      <c r="P99" s="87"/>
      <c r="Q99" s="87"/>
      <c r="R99" s="87"/>
      <c r="S99" s="88"/>
      <c r="T99" s="11"/>
      <c r="U99" s="86" t="s">
        <v>15</v>
      </c>
      <c r="V99" s="87"/>
      <c r="W99" s="87"/>
      <c r="X99" s="87"/>
      <c r="Y99" s="87"/>
      <c r="Z99" s="87"/>
      <c r="AA99" s="88"/>
      <c r="AC99" s="86" t="s">
        <v>25</v>
      </c>
      <c r="AD99" s="87"/>
      <c r="AE99" s="87"/>
      <c r="AF99" s="87"/>
      <c r="AG99" s="87"/>
      <c r="AH99" s="87"/>
      <c r="AI99" s="88"/>
      <c r="AJ99" s="11"/>
      <c r="AK99" s="86" t="s">
        <v>26</v>
      </c>
      <c r="AL99" s="87"/>
      <c r="AM99" s="87"/>
      <c r="AN99" s="87"/>
      <c r="AO99" s="87"/>
      <c r="AP99" s="87"/>
      <c r="AQ99" s="88"/>
      <c r="AR99" s="11"/>
      <c r="AS99" s="86" t="s">
        <v>27</v>
      </c>
      <c r="AT99" s="87"/>
      <c r="AU99" s="87"/>
      <c r="AV99" s="87"/>
      <c r="AW99" s="87"/>
      <c r="AX99" s="87"/>
      <c r="AY99" s="88"/>
      <c r="BA99" s="89" t="s">
        <v>28</v>
      </c>
      <c r="BB99" s="90"/>
      <c r="BC99" s="90"/>
      <c r="BD99" s="90"/>
      <c r="BE99" s="90"/>
      <c r="BF99" s="90"/>
      <c r="BG99" s="91"/>
      <c r="BH99" s="11"/>
      <c r="BI99" s="86" t="s">
        <v>29</v>
      </c>
      <c r="BJ99" s="87"/>
      <c r="BK99" s="87"/>
      <c r="BL99" s="87"/>
      <c r="BM99" s="87"/>
      <c r="BN99" s="87"/>
      <c r="BO99" s="88"/>
      <c r="BP99" s="11"/>
      <c r="BQ99" s="86" t="s">
        <v>30</v>
      </c>
      <c r="BR99" s="87"/>
      <c r="BS99" s="87"/>
      <c r="BT99" s="87"/>
      <c r="BU99" s="87"/>
      <c r="BV99" s="87"/>
      <c r="BW99" s="88"/>
      <c r="BY99" s="86" t="s">
        <v>31</v>
      </c>
      <c r="BZ99" s="87"/>
      <c r="CA99" s="87"/>
      <c r="CB99" s="87"/>
      <c r="CC99" s="87"/>
      <c r="CD99" s="87"/>
      <c r="CE99" s="88"/>
      <c r="CF99" s="11"/>
      <c r="CG99" s="86" t="s">
        <v>32</v>
      </c>
      <c r="CH99" s="87"/>
      <c r="CI99" s="87"/>
      <c r="CJ99" s="87"/>
      <c r="CK99" s="87"/>
      <c r="CL99" s="87"/>
      <c r="CM99" s="88"/>
      <c r="CN99" s="11"/>
      <c r="CO99" s="86" t="s">
        <v>33</v>
      </c>
      <c r="CP99" s="87"/>
      <c r="CQ99" s="87"/>
      <c r="CR99" s="87"/>
      <c r="CS99" s="87"/>
      <c r="CT99" s="87"/>
      <c r="CU99" s="88"/>
    </row>
    <row r="100" spans="2:99" ht="16.5" thickBot="1">
      <c r="B100" s="2" t="s">
        <v>0</v>
      </c>
      <c r="C100" s="3">
        <f>SUM(C101:C106)</f>
        <v>8</v>
      </c>
      <c r="E100" s="12" t="s">
        <v>16</v>
      </c>
      <c r="F100" s="13" t="s">
        <v>17</v>
      </c>
      <c r="G100" s="13" t="s">
        <v>18</v>
      </c>
      <c r="H100" s="13" t="s">
        <v>19</v>
      </c>
      <c r="I100" s="13" t="s">
        <v>20</v>
      </c>
      <c r="J100" s="13" t="s">
        <v>21</v>
      </c>
      <c r="K100" s="14" t="s">
        <v>22</v>
      </c>
      <c r="L100" s="11"/>
      <c r="M100" s="12" t="s">
        <v>16</v>
      </c>
      <c r="N100" s="13" t="s">
        <v>17</v>
      </c>
      <c r="O100" s="13" t="s">
        <v>18</v>
      </c>
      <c r="P100" s="13" t="s">
        <v>19</v>
      </c>
      <c r="Q100" s="13" t="s">
        <v>20</v>
      </c>
      <c r="R100" s="13" t="s">
        <v>21</v>
      </c>
      <c r="S100" s="14" t="s">
        <v>22</v>
      </c>
      <c r="T100" s="11"/>
      <c r="U100" s="12" t="s">
        <v>16</v>
      </c>
      <c r="V100" s="13" t="s">
        <v>17</v>
      </c>
      <c r="W100" s="13" t="s">
        <v>18</v>
      </c>
      <c r="X100" s="13" t="s">
        <v>19</v>
      </c>
      <c r="Y100" s="13" t="s">
        <v>20</v>
      </c>
      <c r="Z100" s="13" t="s">
        <v>21</v>
      </c>
      <c r="AA100" s="14" t="s">
        <v>22</v>
      </c>
      <c r="AC100" s="12" t="s">
        <v>16</v>
      </c>
      <c r="AD100" s="13" t="s">
        <v>17</v>
      </c>
      <c r="AE100" s="13" t="s">
        <v>18</v>
      </c>
      <c r="AF100" s="13" t="s">
        <v>19</v>
      </c>
      <c r="AG100" s="13" t="s">
        <v>20</v>
      </c>
      <c r="AH100" s="13" t="s">
        <v>21</v>
      </c>
      <c r="AI100" s="14" t="s">
        <v>22</v>
      </c>
      <c r="AJ100" s="11"/>
      <c r="AK100" s="12" t="s">
        <v>16</v>
      </c>
      <c r="AL100" s="13" t="s">
        <v>17</v>
      </c>
      <c r="AM100" s="13" t="s">
        <v>18</v>
      </c>
      <c r="AN100" s="13" t="s">
        <v>19</v>
      </c>
      <c r="AO100" s="13" t="s">
        <v>20</v>
      </c>
      <c r="AP100" s="13" t="s">
        <v>21</v>
      </c>
      <c r="AQ100" s="14" t="s">
        <v>22</v>
      </c>
      <c r="AR100" s="11"/>
      <c r="AS100" s="12" t="s">
        <v>16</v>
      </c>
      <c r="AT100" s="13" t="s">
        <v>17</v>
      </c>
      <c r="AU100" s="13" t="s">
        <v>18</v>
      </c>
      <c r="AV100" s="13" t="s">
        <v>19</v>
      </c>
      <c r="AW100" s="13" t="s">
        <v>20</v>
      </c>
      <c r="AX100" s="13" t="s">
        <v>21</v>
      </c>
      <c r="AY100" s="14" t="s">
        <v>22</v>
      </c>
      <c r="BA100" s="57" t="s">
        <v>16</v>
      </c>
      <c r="BB100" s="58" t="s">
        <v>17</v>
      </c>
      <c r="BC100" s="58" t="s">
        <v>18</v>
      </c>
      <c r="BD100" s="58" t="s">
        <v>19</v>
      </c>
      <c r="BE100" s="58" t="s">
        <v>20</v>
      </c>
      <c r="BF100" s="58" t="s">
        <v>21</v>
      </c>
      <c r="BG100" s="59" t="s">
        <v>22</v>
      </c>
      <c r="BH100" s="11"/>
      <c r="BI100" s="12" t="s">
        <v>16</v>
      </c>
      <c r="BJ100" s="13" t="s">
        <v>17</v>
      </c>
      <c r="BK100" s="13" t="s">
        <v>18</v>
      </c>
      <c r="BL100" s="13" t="s">
        <v>19</v>
      </c>
      <c r="BM100" s="13" t="s">
        <v>20</v>
      </c>
      <c r="BN100" s="13" t="s">
        <v>21</v>
      </c>
      <c r="BO100" s="14" t="s">
        <v>22</v>
      </c>
      <c r="BP100" s="11"/>
      <c r="BQ100" s="12" t="s">
        <v>16</v>
      </c>
      <c r="BR100" s="13" t="s">
        <v>17</v>
      </c>
      <c r="BS100" s="13" t="s">
        <v>18</v>
      </c>
      <c r="BT100" s="13" t="s">
        <v>19</v>
      </c>
      <c r="BU100" s="13" t="s">
        <v>20</v>
      </c>
      <c r="BV100" s="13" t="s">
        <v>21</v>
      </c>
      <c r="BW100" s="14" t="s">
        <v>22</v>
      </c>
      <c r="BY100" s="12" t="s">
        <v>16</v>
      </c>
      <c r="BZ100" s="13" t="s">
        <v>17</v>
      </c>
      <c r="CA100" s="13" t="s">
        <v>18</v>
      </c>
      <c r="CB100" s="13" t="s">
        <v>19</v>
      </c>
      <c r="CC100" s="13" t="s">
        <v>20</v>
      </c>
      <c r="CD100" s="13" t="s">
        <v>21</v>
      </c>
      <c r="CE100" s="14" t="s">
        <v>22</v>
      </c>
      <c r="CF100" s="11"/>
      <c r="CG100" s="12" t="s">
        <v>16</v>
      </c>
      <c r="CH100" s="13" t="s">
        <v>17</v>
      </c>
      <c r="CI100" s="13" t="s">
        <v>18</v>
      </c>
      <c r="CJ100" s="13" t="s">
        <v>19</v>
      </c>
      <c r="CK100" s="13" t="s">
        <v>20</v>
      </c>
      <c r="CL100" s="13" t="s">
        <v>21</v>
      </c>
      <c r="CM100" s="14" t="s">
        <v>22</v>
      </c>
      <c r="CN100" s="11"/>
      <c r="CO100" s="12" t="s">
        <v>16</v>
      </c>
      <c r="CP100" s="13" t="s">
        <v>17</v>
      </c>
      <c r="CQ100" s="13" t="s">
        <v>18</v>
      </c>
      <c r="CR100" s="13" t="s">
        <v>19</v>
      </c>
      <c r="CS100" s="13" t="s">
        <v>20</v>
      </c>
      <c r="CT100" s="13" t="s">
        <v>21</v>
      </c>
      <c r="CU100" s="14" t="s">
        <v>22</v>
      </c>
    </row>
    <row r="101" spans="2:99" ht="15.75">
      <c r="B101" s="4" t="s">
        <v>7</v>
      </c>
      <c r="C101" s="5">
        <f>COUNTIF(E101:CU106, "V")</f>
        <v>0</v>
      </c>
      <c r="E101" s="25"/>
      <c r="F101" s="26"/>
      <c r="G101" s="26"/>
      <c r="H101" s="62"/>
      <c r="I101" s="27"/>
      <c r="J101" s="27" t="str">
        <f>IF(COUNTIF(holidays,Holidays!J7)&gt;0, "H",Holidays!$J$7)</f>
        <v>H</v>
      </c>
      <c r="K101" s="28">
        <f>IF(COUNTIF(holidays,Holidays!K7)&gt;0, "H",Holidays!K7)</f>
        <v>44198</v>
      </c>
      <c r="L101" s="11"/>
      <c r="M101" s="29"/>
      <c r="N101" s="42">
        <f>IF(COUNTIF(holidays,Holidays!N7)&gt;0, "H",Holidays!N7)</f>
        <v>44228</v>
      </c>
      <c r="O101" s="30">
        <f>IF(COUNTIF(holidays,Holidays!O7)&gt;0, "H",Holidays!O7)</f>
        <v>44229</v>
      </c>
      <c r="P101" s="30">
        <f>IF(COUNTIF(holidays,Holidays!P7)&gt;0, "H",Holidays!P7)</f>
        <v>44230</v>
      </c>
      <c r="Q101" s="30">
        <f>IF(COUNTIF(holidays,Holidays!Q7)&gt;0, "H",Holidays!Q7)</f>
        <v>44231</v>
      </c>
      <c r="R101" s="30">
        <f>IF(COUNTIF(holidays,Holidays!R7)&gt;0, "H",Holidays!R7)</f>
        <v>44232</v>
      </c>
      <c r="S101" s="28">
        <f>IF(COUNTIF(holidays,Holidays!S7)&gt;0, "H",Holidays!S7)</f>
        <v>44233</v>
      </c>
      <c r="T101" s="11"/>
      <c r="U101" s="25"/>
      <c r="V101" s="39">
        <f>IF(COUNTIF(holidays,Holidays!V7)&gt;0, "H",Holidays!V7)</f>
        <v>44256</v>
      </c>
      <c r="W101" s="26">
        <f>IF(COUNTIF(holidays,Holidays!W7)&gt;0, "H",Holidays!W7)</f>
        <v>44257</v>
      </c>
      <c r="X101" s="26">
        <f>IF(COUNTIF(holidays,Holidays!X7)&gt;0, "H",Holidays!X7)</f>
        <v>44258</v>
      </c>
      <c r="Y101" s="26">
        <f>IF(COUNTIF(holidays,Holidays!Y7)&gt;0, "H",Holidays!Y7)</f>
        <v>44259</v>
      </c>
      <c r="Z101" s="26">
        <f>IF(COUNTIF(holidays,Holidays!Z7)&gt;0, "H",Holidays!Z7)</f>
        <v>44260</v>
      </c>
      <c r="AA101" s="28">
        <f>IF(COUNTIF(holidays,Holidays!AA7)&gt;0, "H",Holidays!AA7)</f>
        <v>44261</v>
      </c>
      <c r="AC101" s="25"/>
      <c r="AD101" s="26"/>
      <c r="AE101" s="26"/>
      <c r="AF101" s="26"/>
      <c r="AG101" s="26">
        <f>IF(COUNTIF(holidays,Holidays!AG7)&gt;0, "H",Holidays!AG7)</f>
        <v>44287</v>
      </c>
      <c r="AH101" s="26" t="str">
        <f>IF(COUNTIF(holidays,Holidays!AH7)&gt;0, "H",Holidays!AH7)</f>
        <v>H</v>
      </c>
      <c r="AI101" s="28">
        <f>IF(COUNTIF(holidays,Holidays!AI7)&gt;0, "H",Holidays!AI7)</f>
        <v>44289</v>
      </c>
      <c r="AJ101" s="11"/>
      <c r="AK101" s="25"/>
      <c r="AL101" s="26"/>
      <c r="AM101" s="26"/>
      <c r="AN101" s="26"/>
      <c r="AO101" s="26"/>
      <c r="AP101" s="26"/>
      <c r="AQ101" s="28">
        <f>IF(COUNTIF(holidays,Holidays!AQ7)&gt;0, "H",Holidays!AQ7)</f>
        <v>44317</v>
      </c>
      <c r="AR101" s="51"/>
      <c r="AS101" s="25"/>
      <c r="AT101" s="26"/>
      <c r="AU101" s="26">
        <f>IF(COUNTIF(holidays,Holidays!AU7)&gt;0, "H",Holidays!AU7)</f>
        <v>44348</v>
      </c>
      <c r="AV101" s="26">
        <f>IF(COUNTIF(holidays,Holidays!AV7)&gt;0, "H",Holidays!AV7)</f>
        <v>44349</v>
      </c>
      <c r="AW101" s="26">
        <f>IF(COUNTIF(holidays,Holidays!AW7)&gt;0, "H",Holidays!AW7)</f>
        <v>44350</v>
      </c>
      <c r="AX101" s="26">
        <f>IF(COUNTIF(holidays,Holidays!AX7)&gt;0, "H",Holidays!AX7)</f>
        <v>44351</v>
      </c>
      <c r="AY101" s="28">
        <f>IF(COUNTIF(holidays,Holidays!AY7)&gt;0, "H",Holidays!AY7)</f>
        <v>44352</v>
      </c>
      <c r="AZ101" s="52"/>
      <c r="BA101" s="60"/>
      <c r="BB101" s="61"/>
      <c r="BC101" s="61"/>
      <c r="BD101" s="61"/>
      <c r="BE101" s="102">
        <f>IF(COUNTIF(holidays,Holidays!BE7)&gt;0, "H",Holidays!BE7)</f>
        <v>44378</v>
      </c>
      <c r="BF101" s="103">
        <f>IF(COUNTIF(holidays,Holidays!BF7)&gt;0, "H",Holidays!BF7)</f>
        <v>44379</v>
      </c>
      <c r="BG101" s="104">
        <f>IF(COUNTIF(holidays,Holidays!BG7)&gt;0, "H",Holidays!BG7)</f>
        <v>44380</v>
      </c>
      <c r="BH101" s="107"/>
      <c r="BI101" s="105">
        <f>IF(COUNTIF(holidays,Holidays!BI7)&gt;0, "H",Holidays!BI7)</f>
        <v>44409</v>
      </c>
      <c r="BJ101" s="102">
        <f>IF(COUNTIF(holidays,Holidays!BJ7)&gt;0, "H",Holidays!BJ7)</f>
        <v>44410</v>
      </c>
      <c r="BK101" s="102">
        <f>IF(COUNTIF(holidays,Holidays!BK7)&gt;0, "H",Holidays!BK7)</f>
        <v>44411</v>
      </c>
      <c r="BL101" s="102">
        <f>IF(COUNTIF(holidays,Holidays!BL7)&gt;0, "H",Holidays!BL7)</f>
        <v>44412</v>
      </c>
      <c r="BM101" s="102">
        <f>IF(COUNTIF(holidays,Holidays!BM7)&gt;0, "H",Holidays!BM7)</f>
        <v>44413</v>
      </c>
      <c r="BN101" s="102">
        <f>IF(COUNTIF(holidays,Holidays!BN7)&gt;0, "H",Holidays!BN7)</f>
        <v>44414</v>
      </c>
      <c r="BO101" s="28">
        <f>IF(COUNTIF(holidays,Holidays!BO7)&gt;0, "H",Holidays!BO7)</f>
        <v>44415</v>
      </c>
      <c r="BP101" s="51"/>
      <c r="BQ101" s="25"/>
      <c r="BR101" s="26"/>
      <c r="BS101" s="26"/>
      <c r="BT101" s="26">
        <f>IF(COUNTIF(holidays,Holidays!BT7)&gt;0, "H",Holidays!BT7)</f>
        <v>44440</v>
      </c>
      <c r="BU101" s="26">
        <f>IF(COUNTIF(holidays,Holidays!BU7)&gt;0, "H",Holidays!BU7)</f>
        <v>44441</v>
      </c>
      <c r="BV101" s="26">
        <f>IF(COUNTIF(holidays,Holidays!BV7)&gt;0, "H",Holidays!BV7)</f>
        <v>44442</v>
      </c>
      <c r="BW101" s="28">
        <f>IF(COUNTIF(holidays,Holidays!BW7)&gt;0, "H",Holidays!BW7)</f>
        <v>44443</v>
      </c>
      <c r="BX101" s="52"/>
      <c r="BY101" s="25"/>
      <c r="BZ101" s="26"/>
      <c r="CA101" s="26"/>
      <c r="CB101" s="26"/>
      <c r="CC101" s="26"/>
      <c r="CD101" s="26">
        <f>IF(COUNTIF(holidays,Holidays!CD7)&gt;0, "H",Holidays!CD7)</f>
        <v>44470</v>
      </c>
      <c r="CE101" s="28">
        <f>IF(COUNTIF(holidays,Holidays!CE7)&gt;0, "H",Holidays!CE7)</f>
        <v>44471</v>
      </c>
      <c r="CF101" s="51"/>
      <c r="CG101" s="25"/>
      <c r="CH101" s="26">
        <f>IF(COUNTIF(holidays,Holidays!CH7)&gt;0, "H",Holidays!CH7)</f>
        <v>44501</v>
      </c>
      <c r="CI101" s="26">
        <f>IF(COUNTIF(holidays,Holidays!CI7)&gt;0, "H",Holidays!CI7)</f>
        <v>44502</v>
      </c>
      <c r="CJ101" s="26">
        <f>IF(COUNTIF(holidays,Holidays!CJ7)&gt;0, "H",Holidays!CJ7)</f>
        <v>44503</v>
      </c>
      <c r="CK101" s="26">
        <f>IF(COUNTIF(holidays,Holidays!CK7)&gt;0, "H",Holidays!CK7)</f>
        <v>44504</v>
      </c>
      <c r="CL101" s="26">
        <f>IF(COUNTIF(holidays,Holidays!CL7)&gt;0, "H",Holidays!CL7)</f>
        <v>44505</v>
      </c>
      <c r="CM101" s="28">
        <f>IF(COUNTIF(holidays,Holidays!CM7)&gt;0, "H",Holidays!CM7)</f>
        <v>44506</v>
      </c>
      <c r="CN101" s="51"/>
      <c r="CO101" s="25"/>
      <c r="CP101" s="26"/>
      <c r="CQ101" s="26"/>
      <c r="CR101" s="26">
        <f>IF(COUNTIF(holidays,Holidays!CR7)&gt;0, "H",Holidays!CR7)</f>
        <v>44531</v>
      </c>
      <c r="CS101" s="26">
        <f>IF(COUNTIF(holidays,Holidays!CS7)&gt;0, "H",Holidays!CS7)</f>
        <v>44532</v>
      </c>
      <c r="CT101" s="26">
        <f>IF(COUNTIF(holidays,Holidays!CT7)&gt;0, "H",Holidays!CT7)</f>
        <v>44533</v>
      </c>
      <c r="CU101" s="28">
        <f>IF(COUNTIF(holidays,Holidays!CU7)&gt;0, "H",Holidays!CU7)</f>
        <v>44534</v>
      </c>
    </row>
    <row r="102" spans="2:99" ht="15.75">
      <c r="B102" s="24" t="s">
        <v>8</v>
      </c>
      <c r="C102" s="5">
        <f>COUNTIF(E101:CU106, "H")</f>
        <v>8</v>
      </c>
      <c r="E102" s="29">
        <f>IF(COUNTIF(holidays,Holidays!E8)&gt;0, "H",Holidays!E8)</f>
        <v>44199</v>
      </c>
      <c r="F102" s="30">
        <f>IF(COUNTIF(holidays,Holidays!F8)&gt;0, "H",Holidays!F8)</f>
        <v>44200</v>
      </c>
      <c r="G102" s="30">
        <f>IF(COUNTIF(holidays,Holidays!G8)&gt;0, "H",Holidays!G8)</f>
        <v>44201</v>
      </c>
      <c r="H102" s="30">
        <f>IF(COUNTIF(holidays,Holidays!H8)&gt;0, "H",Holidays!H8)</f>
        <v>44202</v>
      </c>
      <c r="I102" s="30">
        <f>IF(COUNTIF(holidays,Holidays!I8)&gt;0, "H",Holidays!I8)</f>
        <v>44203</v>
      </c>
      <c r="J102" s="30">
        <f>IF(COUNTIF(holidays,Holidays!J8)&gt;0, "H",Holidays!J8)</f>
        <v>44204</v>
      </c>
      <c r="K102" s="31">
        <f>IF(COUNTIF(holidays,Holidays!K8)&gt;0, "H",Holidays!K8)</f>
        <v>44205</v>
      </c>
      <c r="L102" s="11"/>
      <c r="M102" s="29">
        <f>IF(COUNTIF(holidays,Holidays!M8)&gt;0, "H",Holidays!M8)</f>
        <v>44234</v>
      </c>
      <c r="N102" s="30">
        <f>IF(COUNTIF(holidays,Holidays!N8)&gt;0, "H",Holidays!N8)</f>
        <v>44235</v>
      </c>
      <c r="O102" s="30">
        <f>IF(COUNTIF(holidays,Holidays!O8)&gt;0, "H",Holidays!O8)</f>
        <v>44236</v>
      </c>
      <c r="P102" s="30">
        <f>IF(COUNTIF(holidays,Holidays!P8)&gt;0, "H",Holidays!P8)</f>
        <v>44237</v>
      </c>
      <c r="Q102" s="30">
        <f>IF(COUNTIF(holidays,Holidays!Q8)&gt;0, "H",Holidays!Q8)</f>
        <v>44239</v>
      </c>
      <c r="R102" s="30">
        <f>IF(COUNTIF(holidays,Holidays!R8)&gt;0, "H",Holidays!R8)</f>
        <v>44239</v>
      </c>
      <c r="S102" s="31">
        <f>IF(COUNTIF(holidays,Holidays!S8)&gt;0, "H",Holidays!S8)</f>
        <v>44240</v>
      </c>
      <c r="T102" s="11"/>
      <c r="U102" s="29">
        <f>IF(COUNTIF(holidays,Holidays!U8)&gt;0, "H",Holidays!U8)</f>
        <v>44262</v>
      </c>
      <c r="V102" s="30">
        <f>IF(COUNTIF(holidays,Holidays!V8)&gt;0, "H",Holidays!V8)</f>
        <v>44263</v>
      </c>
      <c r="W102" s="30">
        <f>IF(COUNTIF(holidays,Holidays!W8)&gt;0, "H",Holidays!W8)</f>
        <v>44264</v>
      </c>
      <c r="X102" s="30">
        <f>IF(COUNTIF(holidays,Holidays!X8)&gt;0, "H",Holidays!X8)</f>
        <v>44265</v>
      </c>
      <c r="Y102" s="30">
        <f>IF(COUNTIF(holidays,Holidays!Y8)&gt;0, "H",Holidays!Y8)</f>
        <v>44266</v>
      </c>
      <c r="Z102" s="30">
        <f>IF(COUNTIF(holidays,Holidays!Z8)&gt;0, "H",Holidays!Z8)</f>
        <v>44267</v>
      </c>
      <c r="AA102" s="31">
        <f>IF(COUNTIF(holidays,Holidays!AA8)&gt;0, "H",Holidays!AA8)</f>
        <v>44268</v>
      </c>
      <c r="AC102" s="29">
        <f>IF(COUNTIF(holidays,Holidays!AC8)&gt;0, "H",Holidays!AC8)</f>
        <v>44290</v>
      </c>
      <c r="AD102" s="30" t="str">
        <f>IF(COUNTIF(holidays,Holidays!AD8)&gt;0, "H",Holidays!AD8)</f>
        <v>H</v>
      </c>
      <c r="AE102" s="30">
        <f>IF(COUNTIF(holidays,Holidays!AE8)&gt;0, "H",Holidays!AE8)</f>
        <v>44292</v>
      </c>
      <c r="AF102" s="30">
        <f>IF(COUNTIF(holidays,Holidays!AF8)&gt;0, "H",Holidays!AF8)</f>
        <v>44293</v>
      </c>
      <c r="AG102" s="30">
        <f>IF(COUNTIF(holidays,Holidays!AG8)&gt;0, "H",Holidays!AG8)</f>
        <v>44294</v>
      </c>
      <c r="AH102" s="30">
        <f>IF(COUNTIF(holidays,Holidays!AH8)&gt;0, "H",Holidays!AH8)</f>
        <v>44295</v>
      </c>
      <c r="AI102" s="31">
        <f>IF(COUNTIF(holidays,Holidays!AI8)&gt;0, "H",Holidays!AI8)</f>
        <v>44296</v>
      </c>
      <c r="AJ102" s="11"/>
      <c r="AK102" s="29">
        <f>IF(COUNTIF(holidays,Holidays!AK8)&gt;0, "H",Holidays!AK8)</f>
        <v>44318</v>
      </c>
      <c r="AL102" s="30" t="str">
        <f>IF(COUNTIF(holidays,Holidays!AL8)&gt;0, "H",Holidays!AL8)</f>
        <v>H</v>
      </c>
      <c r="AM102" s="30">
        <f>IF(COUNTIF(holidays,Holidays!AM8)&gt;0, "H",Holidays!AM8)</f>
        <v>44320</v>
      </c>
      <c r="AN102" s="30">
        <f>IF(COUNTIF(holidays,Holidays!AN8)&gt;0, "H",Holidays!AN8)</f>
        <v>44321</v>
      </c>
      <c r="AO102" s="30">
        <f>IF(COUNTIF(holidays,Holidays!AO8)&gt;0, "H",Holidays!AO8)</f>
        <v>44322</v>
      </c>
      <c r="AP102" s="30">
        <f>IF(COUNTIF(holidays,Holidays!AP8)&gt;0, "H",Holidays!AP8)</f>
        <v>44323</v>
      </c>
      <c r="AQ102" s="31">
        <f>IF(COUNTIF(holidays,Holidays!AQ8)&gt;0, "H",Holidays!AQ8)</f>
        <v>44324</v>
      </c>
      <c r="AR102" s="51"/>
      <c r="AS102" s="29">
        <f>IF(COUNTIF(holidays,Holidays!AS8)&gt;0, "H",Holidays!AS8)</f>
        <v>44353</v>
      </c>
      <c r="AT102" s="30">
        <f>IF(COUNTIF(holidays,Holidays!AT8)&gt;0, "H",Holidays!AT8)</f>
        <v>44354</v>
      </c>
      <c r="AU102" s="30">
        <f>IF(COUNTIF(holidays,Holidays!AU8)&gt;0, "H",Holidays!AU8)</f>
        <v>44355</v>
      </c>
      <c r="AV102" s="30">
        <f>IF(COUNTIF(holidays,Holidays!AV8)&gt;0, "H",Holidays!AV8)</f>
        <v>44356</v>
      </c>
      <c r="AW102" s="30">
        <f>IF(COUNTIF(holidays,Holidays!AW8)&gt;0, "H",Holidays!AW8)</f>
        <v>44357</v>
      </c>
      <c r="AX102" s="30">
        <f>IF(COUNTIF(holidays,Holidays!AX8)&gt;0, "H",Holidays!AX8)</f>
        <v>44358</v>
      </c>
      <c r="AY102" s="31">
        <f>IF(COUNTIF(holidays,Holidays!AY8)&gt;0, "H",Holidays!AY8)</f>
        <v>44359</v>
      </c>
      <c r="AZ102" s="52"/>
      <c r="BA102" s="98">
        <f>IF(COUNTIF(holidays,Holidays!BA8)&gt;0, "H",Holidays!BA8)</f>
        <v>44381</v>
      </c>
      <c r="BB102" s="99">
        <f>IF(COUNTIF(holidays,Holidays!BB8)&gt;0, "H",Holidays!BB8)</f>
        <v>44382</v>
      </c>
      <c r="BC102" s="100">
        <f>IF(COUNTIF(holidays,Holidays!BC8)&gt;0, "H",Holidays!BC8)</f>
        <v>44383</v>
      </c>
      <c r="BD102" s="100">
        <f>IF(COUNTIF(holidays,Holidays!BD8)&gt;0, "H",Holidays!BD8)</f>
        <v>44384</v>
      </c>
      <c r="BE102" s="100">
        <f>IF(COUNTIF(holidays,Holidays!BE8)&gt;0, "H",Holidays!BE8)</f>
        <v>44385</v>
      </c>
      <c r="BF102" s="100">
        <f>IF(COUNTIF(holidays,Holidays!BF8)&gt;0, "H",Holidays!BF8)</f>
        <v>44386</v>
      </c>
      <c r="BG102" s="101">
        <f>IF(COUNTIF(holidays,Holidays!BG8)&gt;0, "H",Holidays!BG8)</f>
        <v>44387</v>
      </c>
      <c r="BH102" s="51"/>
      <c r="BI102" s="29">
        <f>IF(COUNTIF(holidays,Holidays!BI8)&gt;0, "H",Holidays!BI8)</f>
        <v>44416</v>
      </c>
      <c r="BJ102" s="30">
        <f>IF(COUNTIF(holidays,Holidays!BJ8)&gt;0, "H",Holidays!BJ8)</f>
        <v>44417</v>
      </c>
      <c r="BK102" s="30">
        <f>IF(COUNTIF(holidays,Holidays!BK8)&gt;0, "H",Holidays!BK8)</f>
        <v>44418</v>
      </c>
      <c r="BL102" s="30">
        <f>IF(COUNTIF(holidays,Holidays!BL8)&gt;0, "H",Holidays!BL8)</f>
        <v>44419</v>
      </c>
      <c r="BM102" s="30">
        <f>IF(COUNTIF(holidays,Holidays!BM8)&gt;0, "H",Holidays!BM8)</f>
        <v>44420</v>
      </c>
      <c r="BN102" s="30">
        <f>IF(COUNTIF(holidays,Holidays!BN8)&gt;0, "H",Holidays!BN8)</f>
        <v>44421</v>
      </c>
      <c r="BO102" s="31">
        <f>IF(COUNTIF(holidays,Holidays!BO8)&gt;0, "H",Holidays!BO8)</f>
        <v>44422</v>
      </c>
      <c r="BP102" s="51"/>
      <c r="BQ102" s="29">
        <f>IF(COUNTIF(holidays,Holidays!BQ8)&gt;0, "H",Holidays!BQ8)</f>
        <v>44444</v>
      </c>
      <c r="BR102" s="32">
        <f>IF(COUNTIF(holidays,Holidays!BR8)&gt;0, "H",Holidays!BR8)</f>
        <v>44445</v>
      </c>
      <c r="BS102" s="30">
        <f>IF(COUNTIF(holidays,Holidays!BS8)&gt;0, "H",Holidays!BS8)</f>
        <v>44446</v>
      </c>
      <c r="BT102" s="30">
        <f>IF(COUNTIF(holidays,Holidays!BT8)&gt;0, "H",Holidays!BT8)</f>
        <v>44447</v>
      </c>
      <c r="BU102" s="30">
        <f>IF(COUNTIF(holidays,Holidays!BU8)&gt;0, "H",Holidays!BU8)</f>
        <v>44448</v>
      </c>
      <c r="BV102" s="30">
        <f>IF(COUNTIF(holidays,Holidays!BV8)&gt;0, "H",Holidays!BV8)</f>
        <v>44449</v>
      </c>
      <c r="BW102" s="31">
        <f>IF(COUNTIF(holidays,Holidays!BW8)&gt;0, "H",Holidays!BW8)</f>
        <v>44450</v>
      </c>
      <c r="BX102" s="52"/>
      <c r="BY102" s="29">
        <f>IF(COUNTIF(holidays,Holidays!BY8)&gt;0, "H",Holidays!BY8)</f>
        <v>44472</v>
      </c>
      <c r="BZ102" s="30">
        <f>IF(COUNTIF(holidays,Holidays!BZ8)&gt;0, "H",Holidays!BZ8)</f>
        <v>44473</v>
      </c>
      <c r="CA102" s="30">
        <f>IF(COUNTIF(holidays,Holidays!CA8)&gt;0, "H",Holidays!CA8)</f>
        <v>44474</v>
      </c>
      <c r="CB102" s="30">
        <f>IF(COUNTIF(holidays,Holidays!CB8)&gt;0, "H",Holidays!CB8)</f>
        <v>44475</v>
      </c>
      <c r="CC102" s="30">
        <f>IF(COUNTIF(holidays,Holidays!CC8)&gt;0, "H",Holidays!CC8)</f>
        <v>44476</v>
      </c>
      <c r="CD102" s="30">
        <f>IF(COUNTIF(holidays,Holidays!CD8)&gt;0, "H",Holidays!CD8)</f>
        <v>44477</v>
      </c>
      <c r="CE102" s="31">
        <f>IF(COUNTIF(holidays,Holidays!CE8)&gt;0, "H",Holidays!CE8)</f>
        <v>44478</v>
      </c>
      <c r="CF102" s="51"/>
      <c r="CG102" s="29">
        <f>IF(COUNTIF(holidays,Holidays!CG8)&gt;0, "H",Holidays!CG8)</f>
        <v>44507</v>
      </c>
      <c r="CH102" s="30">
        <f>IF(COUNTIF(holidays,Holidays!CH8)&gt;0, "H",Holidays!CH8)</f>
        <v>44508</v>
      </c>
      <c r="CI102" s="30">
        <f>IF(COUNTIF(holidays,Holidays!CI8)&gt;0, "H",Holidays!CI8)</f>
        <v>44509</v>
      </c>
      <c r="CJ102" s="32">
        <f>IF(COUNTIF(holidays,Holidays!CJ8)&gt;0, "H",Holidays!CJ8)</f>
        <v>44510</v>
      </c>
      <c r="CK102" s="30">
        <f>IF(COUNTIF(holidays,Holidays!CK8)&gt;0, "H",Holidays!CK8)</f>
        <v>44511</v>
      </c>
      <c r="CL102" s="30">
        <f>IF(COUNTIF(holidays,Holidays!CL8)&gt;0, "H",Holidays!CL8)</f>
        <v>44512</v>
      </c>
      <c r="CM102" s="31">
        <f>IF(COUNTIF(holidays,Holidays!CM8)&gt;0, "H",Holidays!CM8)</f>
        <v>44513</v>
      </c>
      <c r="CN102" s="51"/>
      <c r="CO102" s="29">
        <f>IF(COUNTIF(holidays,Holidays!CO8)&gt;0, "H",Holidays!CO8)</f>
        <v>44535</v>
      </c>
      <c r="CP102" s="30">
        <f>IF(COUNTIF(holidays,Holidays!CP8)&gt;0, "H",Holidays!CP8)</f>
        <v>44536</v>
      </c>
      <c r="CQ102" s="30">
        <f>IF(COUNTIF(holidays,Holidays!CQ8)&gt;0, "H",Holidays!CQ8)</f>
        <v>44537</v>
      </c>
      <c r="CR102" s="30">
        <f>IF(COUNTIF(holidays,Holidays!CR8)&gt;0, "H",Holidays!CR8)</f>
        <v>44538</v>
      </c>
      <c r="CS102" s="30">
        <f>IF(COUNTIF(holidays,Holidays!CS8)&gt;0, "H",Holidays!CS8)</f>
        <v>44539</v>
      </c>
      <c r="CT102" s="30">
        <f>IF(COUNTIF(holidays,Holidays!CT8)&gt;0, "H",Holidays!CT8)</f>
        <v>44540</v>
      </c>
      <c r="CU102" s="31">
        <f>IF(COUNTIF(holidays,Holidays!CU8)&gt;0, "H",Holidays!CU8)</f>
        <v>44541</v>
      </c>
    </row>
    <row r="103" spans="2:99" ht="15.75">
      <c r="B103" s="6" t="s">
        <v>9</v>
      </c>
      <c r="C103" s="5">
        <f>COUNTIF(E101:CU106, "S")</f>
        <v>0</v>
      </c>
      <c r="E103" s="29">
        <f>IF(COUNTIF(holidays,Holidays!E9)&gt;0, "H",Holidays!E9)</f>
        <v>44206</v>
      </c>
      <c r="F103" s="30">
        <f>IF(COUNTIF(holidays,Holidays!F9)&gt;0, "H",Holidays!F9)</f>
        <v>44207</v>
      </c>
      <c r="G103" s="30">
        <f>IF(COUNTIF(holidays,Holidays!G9)&gt;0, "H",Holidays!G9)</f>
        <v>44208</v>
      </c>
      <c r="H103" s="30">
        <f>IF(COUNTIF(holidays,Holidays!H9)&gt;0, "H",Holidays!H9)</f>
        <v>44209</v>
      </c>
      <c r="I103" s="30">
        <f>IF(COUNTIF(holidays,Holidays!I9)&gt;0, "H",Holidays!I9)</f>
        <v>44210</v>
      </c>
      <c r="J103" s="30">
        <f>IF(COUNTIF(holidays,Holidays!J9)&gt;0, "H",Holidays!J9)</f>
        <v>44211</v>
      </c>
      <c r="K103" s="31">
        <f>IF(COUNTIF(holidays,Holidays!K9)&gt;0, "H",Holidays!K9)</f>
        <v>44212</v>
      </c>
      <c r="L103" s="11"/>
      <c r="M103" s="29">
        <f>IF(COUNTIF(holidays,Holidays!M9)&gt;0, "H",Holidays!M9)</f>
        <v>44241</v>
      </c>
      <c r="N103" s="42">
        <f>IF(COUNTIF(holidays,Holidays!N9)&gt;0, "H",Holidays!N9)</f>
        <v>44242</v>
      </c>
      <c r="O103" s="30">
        <f>IF(COUNTIF(holidays,Holidays!O9)&gt;0, "H",Holidays!O9)</f>
        <v>44243</v>
      </c>
      <c r="P103" s="30">
        <f>IF(COUNTIF(holidays,Holidays!P9)&gt;0, "H",Holidays!P9)</f>
        <v>44244</v>
      </c>
      <c r="Q103" s="30">
        <f>IF(COUNTIF(holidays,Holidays!Q9)&gt;0, "H",Holidays!Q9)</f>
        <v>44245</v>
      </c>
      <c r="R103" s="30">
        <f>IF(COUNTIF(holidays,Holidays!R9)&gt;0, "H",Holidays!R9)</f>
        <v>44246</v>
      </c>
      <c r="S103" s="31">
        <f>IF(COUNTIF(holidays,Holidays!S9)&gt;0, "H",Holidays!S9)</f>
        <v>44247</v>
      </c>
      <c r="T103" s="11"/>
      <c r="U103" s="29">
        <f>IF(COUNTIF(holidays,Holidays!U9)&gt;0, "H",Holidays!U9)</f>
        <v>44269</v>
      </c>
      <c r="V103" s="30">
        <f>IF(COUNTIF(holidays,Holidays!V9)&gt;0, "H",Holidays!V9)</f>
        <v>44270</v>
      </c>
      <c r="W103" s="30">
        <f>IF(COUNTIF(holidays,Holidays!W9)&gt;0, "H",Holidays!W9)</f>
        <v>44271</v>
      </c>
      <c r="X103" s="30">
        <f>IF(COUNTIF(holidays,Holidays!X9)&gt;0, "H",Holidays!X9)</f>
        <v>44272</v>
      </c>
      <c r="Y103" s="30">
        <f>IF(COUNTIF(holidays,Holidays!Y9)&gt;0, "H",Holidays!Y9)</f>
        <v>44273</v>
      </c>
      <c r="Z103" s="30">
        <f>IF(COUNTIF(holidays,Holidays!Z9)&gt;0, "H",Holidays!Z9)</f>
        <v>44274</v>
      </c>
      <c r="AA103" s="31">
        <f>IF(COUNTIF(holidays,Holidays!AA9)&gt;0, "H",Holidays!AA9)</f>
        <v>44275</v>
      </c>
      <c r="AC103" s="29">
        <f>IF(COUNTIF(holidays,Holidays!AC9)&gt;0, "H",Holidays!AC9)</f>
        <v>44297</v>
      </c>
      <c r="AD103" s="30">
        <f>IF(COUNTIF(holidays,Holidays!AD9)&gt;0, "H",Holidays!AD9)</f>
        <v>44298</v>
      </c>
      <c r="AE103" s="30">
        <f>IF(COUNTIF(holidays,Holidays!AE9)&gt;0, "H",Holidays!AE9)</f>
        <v>44299</v>
      </c>
      <c r="AF103" s="30">
        <f>IF(COUNTIF(holidays,Holidays!AF9)&gt;0, "H",Holidays!AF9)</f>
        <v>44300</v>
      </c>
      <c r="AG103" s="30">
        <f>IF(COUNTIF(holidays,Holidays!AG9)&gt;0, "H",Holidays!AG9)</f>
        <v>44301</v>
      </c>
      <c r="AH103" s="30">
        <f>IF(COUNTIF(holidays,Holidays!AH9)&gt;0, "H",Holidays!AH9)</f>
        <v>44302</v>
      </c>
      <c r="AI103" s="31">
        <f>IF(COUNTIF(holidays,Holidays!AI9)&gt;0, "H",Holidays!AI9)</f>
        <v>44303</v>
      </c>
      <c r="AJ103" s="11"/>
      <c r="AK103" s="29">
        <f>IF(COUNTIF(holidays,Holidays!AK9)&gt;0, "H",Holidays!AK9)</f>
        <v>44325</v>
      </c>
      <c r="AL103" s="30">
        <f>IF(COUNTIF(holidays,Holidays!AL9)&gt;0, "H",Holidays!AL9)</f>
        <v>44326</v>
      </c>
      <c r="AM103" s="30">
        <f>IF(COUNTIF(holidays,Holidays!AM9)&gt;0, "H",Holidays!AM9)</f>
        <v>44327</v>
      </c>
      <c r="AN103" s="30">
        <f>IF(COUNTIF(holidays,Holidays!AN9)&gt;0, "H",Holidays!AN9)</f>
        <v>44328</v>
      </c>
      <c r="AO103" s="30">
        <f>IF(COUNTIF(holidays,Holidays!AO9)&gt;0, "H",Holidays!AO9)</f>
        <v>44329</v>
      </c>
      <c r="AP103" s="30">
        <f>IF(COUNTIF(holidays,Holidays!AP9)&gt;0, "H",Holidays!AP9)</f>
        <v>44330</v>
      </c>
      <c r="AQ103" s="31">
        <f>IF(COUNTIF(holidays,Holidays!AQ9)&gt;0, "H",Holidays!AQ9)</f>
        <v>44331</v>
      </c>
      <c r="AR103" s="51"/>
      <c r="AS103" s="29">
        <f>IF(COUNTIF(holidays,Holidays!AS9)&gt;0, "H",Holidays!AS9)</f>
        <v>44360</v>
      </c>
      <c r="AT103" s="30">
        <f>IF(COUNTIF(holidays,Holidays!AT9)&gt;0, "H",Holidays!AT9)</f>
        <v>44361</v>
      </c>
      <c r="AU103" s="30">
        <f>IF(COUNTIF(holidays,Holidays!AU9)&gt;0, "H",Holidays!AU9)</f>
        <v>44362</v>
      </c>
      <c r="AV103" s="30">
        <f>IF(COUNTIF(holidays,Holidays!AV9)&gt;0, "H",Holidays!AV9)</f>
        <v>44363</v>
      </c>
      <c r="AW103" s="30">
        <f>IF(COUNTIF(holidays,Holidays!AW9)&gt;0, "H",Holidays!AW9)</f>
        <v>44364</v>
      </c>
      <c r="AX103" s="30">
        <f>IF(COUNTIF(holidays,Holidays!AX9)&gt;0, "H",Holidays!AX9)</f>
        <v>44365</v>
      </c>
      <c r="AY103" s="31">
        <f>IF(COUNTIF(holidays,Holidays!AY9)&gt;0, "H",Holidays!AY9)</f>
        <v>44366</v>
      </c>
      <c r="AZ103" s="52"/>
      <c r="BA103" s="98">
        <f>IF(COUNTIF(holidays,Holidays!BA9)&gt;0, "H",Holidays!BA9)</f>
        <v>44388</v>
      </c>
      <c r="BB103" s="100">
        <f>IF(COUNTIF(holidays,Holidays!BB9)&gt;0, "H",Holidays!BB9)</f>
        <v>44389</v>
      </c>
      <c r="BC103" s="100">
        <f>IF(COUNTIF(holidays,Holidays!BC9)&gt;0, "H",Holidays!BC9)</f>
        <v>44390</v>
      </c>
      <c r="BD103" s="100">
        <f>IF(COUNTIF(holidays,Holidays!BD9)&gt;0, "H",Holidays!BD9)</f>
        <v>44391</v>
      </c>
      <c r="BE103" s="100">
        <f>IF(COUNTIF(holidays,Holidays!BE9)&gt;0, "H",Holidays!BE9)</f>
        <v>44392</v>
      </c>
      <c r="BF103" s="100">
        <f>IF(COUNTIF(holidays,Holidays!BF9)&gt;0, "H",Holidays!BF9)</f>
        <v>44393</v>
      </c>
      <c r="BG103" s="101">
        <f>IF(COUNTIF(holidays,Holidays!BG9)&gt;0, "H",Holidays!BG9)</f>
        <v>44394</v>
      </c>
      <c r="BH103" s="51"/>
      <c r="BI103" s="29">
        <f>IF(COUNTIF(holidays,Holidays!BI9)&gt;0, "H",Holidays!BI9)</f>
        <v>44423</v>
      </c>
      <c r="BJ103" s="30">
        <f>IF(COUNTIF(holidays,Holidays!BJ9)&gt;0, "H",Holidays!BJ9)</f>
        <v>44424</v>
      </c>
      <c r="BK103" s="30">
        <f>IF(COUNTIF(holidays,Holidays!BK9)&gt;0, "H",Holidays!BK9)</f>
        <v>44425</v>
      </c>
      <c r="BL103" s="30">
        <f>IF(COUNTIF(holidays,Holidays!BL9)&gt;0, "H",Holidays!BL9)</f>
        <v>44426</v>
      </c>
      <c r="BM103" s="30">
        <f>IF(COUNTIF(holidays,Holidays!BM9)&gt;0, "H",Holidays!BM9)</f>
        <v>44427</v>
      </c>
      <c r="BN103" s="30">
        <f>IF(COUNTIF(holidays,Holidays!BN9)&gt;0, "H",Holidays!BN9)</f>
        <v>44428</v>
      </c>
      <c r="BO103" s="31">
        <f>IF(COUNTIF(holidays,Holidays!BO9)&gt;0, "H",Holidays!BO9)</f>
        <v>44429</v>
      </c>
      <c r="BP103" s="51"/>
      <c r="BQ103" s="29">
        <f>IF(COUNTIF(holidays,Holidays!BQ9)&gt;0, "H",Holidays!BQ9)</f>
        <v>44451</v>
      </c>
      <c r="BR103" s="30">
        <f>IF(COUNTIF(holidays,Holidays!BR9)&gt;0, "H",Holidays!BR9)</f>
        <v>44452</v>
      </c>
      <c r="BS103" s="30">
        <f>IF(COUNTIF(holidays,Holidays!BS9)&gt;0, "H",Holidays!BS9)</f>
        <v>44453</v>
      </c>
      <c r="BT103" s="30">
        <f>IF(COUNTIF(holidays,Holidays!BT9)&gt;0, "H",Holidays!BT9)</f>
        <v>44454</v>
      </c>
      <c r="BU103" s="30">
        <f>IF(COUNTIF(holidays,Holidays!BU9)&gt;0, "H",Holidays!BU9)</f>
        <v>44455</v>
      </c>
      <c r="BV103" s="30">
        <f>IF(COUNTIF(holidays,Holidays!BV9)&gt;0, "H",Holidays!BV9)</f>
        <v>44456</v>
      </c>
      <c r="BW103" s="31">
        <f>IF(COUNTIF(holidays,Holidays!BW9)&gt;0, "H",Holidays!BW9)</f>
        <v>44457</v>
      </c>
      <c r="BX103" s="52"/>
      <c r="BY103" s="29">
        <f>IF(COUNTIF(holidays,Holidays!BY9)&gt;0, "H",Holidays!BY9)</f>
        <v>44479</v>
      </c>
      <c r="BZ103" s="32">
        <f>IF(COUNTIF(holidays,Holidays!BZ9)&gt;0, "H",Holidays!BZ9)</f>
        <v>44480</v>
      </c>
      <c r="CA103" s="30">
        <f>IF(COUNTIF(holidays,Holidays!CA9)&gt;0, "H",Holidays!CA9)</f>
        <v>44481</v>
      </c>
      <c r="CB103" s="30">
        <f>IF(COUNTIF(holidays,Holidays!CB9)&gt;0, "H",Holidays!CB9)</f>
        <v>44482</v>
      </c>
      <c r="CC103" s="30">
        <f>IF(COUNTIF(holidays,Holidays!CC9)&gt;0, "H",Holidays!CC9)</f>
        <v>44483</v>
      </c>
      <c r="CD103" s="30">
        <f>IF(COUNTIF(holidays,Holidays!CD9)&gt;0, "H",Holidays!CD9)</f>
        <v>44484</v>
      </c>
      <c r="CE103" s="31">
        <f>IF(COUNTIF(holidays,Holidays!CE9)&gt;0, "H",Holidays!CE9)</f>
        <v>44485</v>
      </c>
      <c r="CF103" s="51"/>
      <c r="CG103" s="29">
        <f>IF(COUNTIF(holidays,Holidays!CG9)&gt;0, "H",Holidays!CG9)</f>
        <v>44514</v>
      </c>
      <c r="CH103" s="30">
        <f>IF(COUNTIF(holidays,Holidays!CH9)&gt;0, "H",Holidays!CH9)</f>
        <v>44515</v>
      </c>
      <c r="CI103" s="30">
        <f>IF(COUNTIF(holidays,Holidays!CI9)&gt;0, "H",Holidays!CI9)</f>
        <v>44516</v>
      </c>
      <c r="CJ103" s="30">
        <f>IF(COUNTIF(holidays,Holidays!CJ9)&gt;0, "H",Holidays!CJ9)</f>
        <v>44517</v>
      </c>
      <c r="CK103" s="30">
        <f>IF(COUNTIF(holidays,Holidays!CK9)&gt;0, "H",Holidays!CK9)</f>
        <v>44518</v>
      </c>
      <c r="CL103" s="30">
        <f>IF(COUNTIF(holidays,Holidays!CL9)&gt;0, "H",Holidays!CL9)</f>
        <v>44519</v>
      </c>
      <c r="CM103" s="31">
        <f>IF(COUNTIF(holidays,Holidays!CM9)&gt;0, "H",Holidays!CM9)</f>
        <v>44520</v>
      </c>
      <c r="CN103" s="51"/>
      <c r="CO103" s="29">
        <f>IF(COUNTIF(holidays,Holidays!CO9)&gt;0, "H",Holidays!CO9)</f>
        <v>44542</v>
      </c>
      <c r="CP103" s="30">
        <f>IF(COUNTIF(holidays,Holidays!CP9)&gt;0, "H",Holidays!CP9)</f>
        <v>44543</v>
      </c>
      <c r="CQ103" s="30">
        <f>IF(COUNTIF(holidays,Holidays!CQ9)&gt;0, "H",Holidays!CQ9)</f>
        <v>44544</v>
      </c>
      <c r="CR103" s="30">
        <f>IF(COUNTIF(holidays,Holidays!CR9)&gt;0, "H",Holidays!CR9)</f>
        <v>44545</v>
      </c>
      <c r="CS103" s="30">
        <f>IF(COUNTIF(holidays,Holidays!CS9)&gt;0, "H",Holidays!CS9)</f>
        <v>44546</v>
      </c>
      <c r="CT103" s="30">
        <f>IF(COUNTIF(holidays,Holidays!CT9)&gt;0, "H",Holidays!CT9)</f>
        <v>44547</v>
      </c>
      <c r="CU103" s="31">
        <f>IF(COUNTIF(holidays,Holidays!CU9)&gt;0, "H",Holidays!CU9)</f>
        <v>44548</v>
      </c>
    </row>
    <row r="104" spans="2:99" ht="15.75">
      <c r="B104" s="7" t="s">
        <v>10</v>
      </c>
      <c r="C104" s="5">
        <f>COUNTIF(E101:CU106, "M")</f>
        <v>0</v>
      </c>
      <c r="E104" s="29">
        <f>IF(COUNTIF(holidays,Holidays!E10)&gt;0, "H",Holidays!E10)</f>
        <v>44213</v>
      </c>
      <c r="F104" s="32">
        <f>IF(COUNTIF(holidays,Holidays!F10)&gt;0, "H",Holidays!F10)</f>
        <v>44214</v>
      </c>
      <c r="G104" s="30">
        <f>IF(COUNTIF(holidays,Holidays!G10)&gt;0, "H",Holidays!G10)</f>
        <v>44215</v>
      </c>
      <c r="H104" s="30">
        <f>IF(COUNTIF(holidays,Holidays!H10)&gt;0, "H",Holidays!H10)</f>
        <v>44216</v>
      </c>
      <c r="I104" s="30">
        <f>IF(COUNTIF(holidays,Holidays!I10)&gt;0, "H",Holidays!I10)</f>
        <v>44217</v>
      </c>
      <c r="J104" s="30">
        <f>IF(COUNTIF(holidays,Holidays!J10)&gt;0, "H",Holidays!J10)</f>
        <v>44218</v>
      </c>
      <c r="K104" s="31">
        <f>IF(COUNTIF(holidays,Holidays!K10)&gt;0, "H",Holidays!K10)</f>
        <v>44219</v>
      </c>
      <c r="L104" s="11"/>
      <c r="M104" s="29">
        <f>IF(COUNTIF(holidays,Holidays!M10)&gt;0, "H",Holidays!M10)</f>
        <v>44249</v>
      </c>
      <c r="N104" s="32">
        <f>IF(COUNTIF(holidays,Holidays!N10)&gt;0, "H",Holidays!N10)</f>
        <v>44249</v>
      </c>
      <c r="O104" s="30">
        <f>IF(COUNTIF(holidays,Holidays!O10)&gt;0, "H",Holidays!O10)</f>
        <v>44250</v>
      </c>
      <c r="P104" s="30">
        <f>IF(COUNTIF(holidays,Holidays!P10)&gt;0, "H",Holidays!P10)</f>
        <v>44251</v>
      </c>
      <c r="Q104" s="30">
        <f>IF(COUNTIF(holidays,Holidays!Q10)&gt;0, "H",Holidays!Q10)</f>
        <v>44252</v>
      </c>
      <c r="R104" s="30">
        <f>IF(COUNTIF(holidays,Holidays!R10)&gt;0, "H",Holidays!R10)</f>
        <v>44253</v>
      </c>
      <c r="S104" s="31">
        <f>IF(COUNTIF(holidays,Holidays!S10)&gt;0, "H",Holidays!S10)</f>
        <v>44254</v>
      </c>
      <c r="T104" s="11"/>
      <c r="U104" s="29">
        <f>IF(COUNTIF(holidays,Holidays!U10)&gt;0, "H",Holidays!U10)</f>
        <v>44276</v>
      </c>
      <c r="V104" s="32">
        <f>IF(COUNTIF(holidays,Holidays!V10)&gt;0, "H",Holidays!V10)</f>
        <v>44277</v>
      </c>
      <c r="W104" s="30">
        <f>IF(COUNTIF(holidays,Holidays!W10)&gt;0, "H",Holidays!W10)</f>
        <v>44278</v>
      </c>
      <c r="X104" s="30">
        <f>IF(COUNTIF(holidays,Holidays!X10)&gt;0, "H",Holidays!X10)</f>
        <v>44279</v>
      </c>
      <c r="Y104" s="30">
        <f>IF(COUNTIF(holidays,Holidays!Y10)&gt;0, "H",Holidays!Y10)</f>
        <v>44280</v>
      </c>
      <c r="Z104" s="30">
        <f>IF(COUNTIF(holidays,Holidays!Z10)&gt;0, "H",Holidays!Z10)</f>
        <v>44281</v>
      </c>
      <c r="AA104" s="31">
        <f>IF(COUNTIF(holidays,Holidays!AA10)&gt;0, "H",Holidays!AA10)</f>
        <v>44282</v>
      </c>
      <c r="AC104" s="29">
        <f>IF(COUNTIF(holidays,Holidays!AC10)&gt;0, "H",Holidays!AC10)</f>
        <v>44304</v>
      </c>
      <c r="AD104" s="30">
        <f>IF(COUNTIF(holidays,Holidays!AD10)&gt;0, "H",Holidays!AD10)</f>
        <v>44305</v>
      </c>
      <c r="AE104" s="30">
        <f>IF(COUNTIF(holidays,Holidays!AE10)&gt;0, "H",Holidays!AE10)</f>
        <v>44306</v>
      </c>
      <c r="AF104" s="30">
        <f>IF(COUNTIF(holidays,Holidays!AF10)&gt;0, "H",Holidays!AF10)</f>
        <v>44307</v>
      </c>
      <c r="AG104" s="30">
        <f>IF(COUNTIF(holidays,Holidays!AG10)&gt;0, "H",Holidays!AG10)</f>
        <v>44308</v>
      </c>
      <c r="AH104" s="30">
        <f>IF(COUNTIF(holidays,Holidays!AH10)&gt;0, "H",Holidays!AH10)</f>
        <v>44309</v>
      </c>
      <c r="AI104" s="31">
        <f>IF(COUNTIF(holidays,Holidays!AI10)&gt;0, "H",Holidays!AI10)</f>
        <v>44310</v>
      </c>
      <c r="AJ104" s="11"/>
      <c r="AK104" s="29">
        <f>IF(COUNTIF(holidays,Holidays!AK10)&gt;0, "H",Holidays!AK10)</f>
        <v>44332</v>
      </c>
      <c r="AL104" s="30">
        <f>IF(COUNTIF(holidays,Holidays!AL10)&gt;0, "H",Holidays!AL10)</f>
        <v>44333</v>
      </c>
      <c r="AM104" s="30">
        <f>IF(COUNTIF(holidays,Holidays!AM10)&gt;0, "H",Holidays!AM10)</f>
        <v>44334</v>
      </c>
      <c r="AN104" s="30">
        <f>IF(COUNTIF(holidays,Holidays!AN10)&gt;0, "H",Holidays!AN10)</f>
        <v>44335</v>
      </c>
      <c r="AO104" s="30">
        <f>IF(COUNTIF(holidays,Holidays!AO10)&gt;0, "H",Holidays!AO10)</f>
        <v>44336</v>
      </c>
      <c r="AP104" s="30">
        <f>IF(COUNTIF(holidays,Holidays!AP10)&gt;0, "H",Holidays!AP10)</f>
        <v>44337</v>
      </c>
      <c r="AQ104" s="31">
        <f>IF(COUNTIF(holidays,Holidays!AQ10)&gt;0, "H",Holidays!AQ10)</f>
        <v>44338</v>
      </c>
      <c r="AR104" s="51"/>
      <c r="AS104" s="29">
        <f>IF(COUNTIF(holidays,Holidays!AS10)&gt;0, "H",Holidays!AS10)</f>
        <v>44367</v>
      </c>
      <c r="AT104" s="30">
        <f>IF(COUNTIF(holidays,Holidays!AT10)&gt;0, "H",Holidays!AT10)</f>
        <v>44368</v>
      </c>
      <c r="AU104" s="30">
        <f>IF(COUNTIF(holidays,Holidays!AU10)&gt;0, "H",Holidays!AU10)</f>
        <v>44369</v>
      </c>
      <c r="AV104" s="30">
        <f>IF(COUNTIF(holidays,Holidays!AV10)&gt;0, "H",Holidays!AV10)</f>
        <v>44370</v>
      </c>
      <c r="AW104" s="30">
        <f>IF(COUNTIF(holidays,Holidays!AW10)&gt;0, "H",Holidays!AW10)</f>
        <v>44371</v>
      </c>
      <c r="AX104" s="30">
        <f>IF(COUNTIF(holidays,Holidays!AX10)&gt;0, "H",Holidays!AX10)</f>
        <v>44372</v>
      </c>
      <c r="AY104" s="31">
        <f>IF(COUNTIF(holidays,Holidays!AY10)&gt;0, "H",Holidays!AY10)</f>
        <v>44373</v>
      </c>
      <c r="AZ104" s="52"/>
      <c r="BA104" s="98">
        <f>IF(COUNTIF(holidays,Holidays!BA10)&gt;0, "H",Holidays!BA10)</f>
        <v>44395</v>
      </c>
      <c r="BB104" s="100">
        <f>IF(COUNTIF(holidays,Holidays!BB10)&gt;0, "H",Holidays!BB10)</f>
        <v>44396</v>
      </c>
      <c r="BC104" s="100">
        <f>IF(COUNTIF(holidays,Holidays!BC10)&gt;0, "H",Holidays!BC10)</f>
        <v>44397</v>
      </c>
      <c r="BD104" s="100">
        <f>IF(COUNTIF(holidays,Holidays!BD10)&gt;0, "H",Holidays!BD10)</f>
        <v>44404</v>
      </c>
      <c r="BE104" s="100">
        <f>IF(COUNTIF(holidays,Holidays!BE10)&gt;0, "H",Holidays!BE10)</f>
        <v>44399</v>
      </c>
      <c r="BF104" s="100">
        <f>IF(COUNTIF(holidays,Holidays!BF10)&gt;0, "H",Holidays!BF10)</f>
        <v>44400</v>
      </c>
      <c r="BG104" s="101">
        <f>IF(COUNTIF(holidays,Holidays!BG10)&gt;0, "H",Holidays!BG10)</f>
        <v>44401</v>
      </c>
      <c r="BH104" s="51"/>
      <c r="BI104" s="29">
        <f>IF(COUNTIF(holidays,Holidays!BI10)&gt;0, "H",Holidays!BI10)</f>
        <v>44430</v>
      </c>
      <c r="BJ104" s="30">
        <f>IF(COUNTIF(holidays,Holidays!BJ10)&gt;0, "H",Holidays!BJ10)</f>
        <v>44431</v>
      </c>
      <c r="BK104" s="30">
        <f>IF(COUNTIF(holidays,Holidays!BK10)&gt;0, "H",Holidays!BK10)</f>
        <v>44432</v>
      </c>
      <c r="BL104" s="30">
        <f>IF(COUNTIF(holidays,Holidays!BL10)&gt;0, "H",Holidays!BL10)</f>
        <v>44433</v>
      </c>
      <c r="BM104" s="30">
        <f>IF(COUNTIF(holidays,Holidays!BM10)&gt;0, "H",Holidays!BM10)</f>
        <v>44434</v>
      </c>
      <c r="BN104" s="30">
        <f>IF(COUNTIF(holidays,Holidays!BN10)&gt;0, "H",Holidays!BN10)</f>
        <v>44435</v>
      </c>
      <c r="BO104" s="31">
        <f>IF(COUNTIF(holidays,Holidays!BO10)&gt;0, "H",Holidays!BO10)</f>
        <v>44436</v>
      </c>
      <c r="BP104" s="51"/>
      <c r="BQ104" s="29">
        <f>IF(COUNTIF(holidays,Holidays!BQ10)&gt;0, "H",Holidays!BQ10)</f>
        <v>44458</v>
      </c>
      <c r="BR104" s="30">
        <f>IF(COUNTIF(holidays,Holidays!BR10)&gt;0, "H",Holidays!BR10)</f>
        <v>44459</v>
      </c>
      <c r="BS104" s="30">
        <f>IF(COUNTIF(holidays,Holidays!BS10)&gt;0, "H",Holidays!BS10)</f>
        <v>44460</v>
      </c>
      <c r="BT104" s="30">
        <f>IF(COUNTIF(holidays,Holidays!BT10)&gt;0, "H",Holidays!BT10)</f>
        <v>44461</v>
      </c>
      <c r="BU104" s="30">
        <f>IF(COUNTIF(holidays,Holidays!BU10)&gt;0, "H",Holidays!BU10)</f>
        <v>44462</v>
      </c>
      <c r="BV104" s="30">
        <f>IF(COUNTIF(holidays,Holidays!BV10)&gt;0, "H",Holidays!BV10)</f>
        <v>44463</v>
      </c>
      <c r="BW104" s="31">
        <f>IF(COUNTIF(holidays,Holidays!BW10)&gt;0, "H",Holidays!BW10)</f>
        <v>44464</v>
      </c>
      <c r="BX104" s="52"/>
      <c r="BY104" s="29">
        <f>IF(COUNTIF(holidays,Holidays!BY10)&gt;0, "H",Holidays!BY10)</f>
        <v>44486</v>
      </c>
      <c r="BZ104" s="30">
        <f>IF(COUNTIF(holidays,Holidays!BZ10)&gt;0, "H",Holidays!BZ10)</f>
        <v>44487</v>
      </c>
      <c r="CA104" s="30">
        <f>IF(COUNTIF(holidays,Holidays!CA10)&gt;0, "H",Holidays!CA10)</f>
        <v>44488</v>
      </c>
      <c r="CB104" s="30">
        <f>IF(COUNTIF(holidays,Holidays!CB10)&gt;0, "H",Holidays!CB10)</f>
        <v>44489</v>
      </c>
      <c r="CC104" s="30">
        <f>IF(COUNTIF(holidays,Holidays!CC10)&gt;0, "H",Holidays!CC10)</f>
        <v>44490</v>
      </c>
      <c r="CD104" s="30">
        <f>IF(COUNTIF(holidays,Holidays!CD10)&gt;0, "H",Holidays!CD10)</f>
        <v>44491</v>
      </c>
      <c r="CE104" s="31">
        <f>IF(COUNTIF(holidays,Holidays!CE10)&gt;0, "H",Holidays!CE10)</f>
        <v>44492</v>
      </c>
      <c r="CF104" s="51"/>
      <c r="CG104" s="29">
        <f>IF(COUNTIF(holidays,Holidays!CG10)&gt;0, "H",Holidays!CG10)</f>
        <v>44521</v>
      </c>
      <c r="CH104" s="30">
        <f>IF(COUNTIF(holidays,Holidays!CH10)&gt;0, "H",Holidays!CH10)</f>
        <v>44522</v>
      </c>
      <c r="CI104" s="30">
        <f>IF(COUNTIF(holidays,Holidays!CI10)&gt;0, "H",Holidays!CI10)</f>
        <v>44523</v>
      </c>
      <c r="CJ104" s="30">
        <f>IF(COUNTIF(holidays,Holidays!CJ10)&gt;0, "H",Holidays!CJ10)</f>
        <v>44524</v>
      </c>
      <c r="CK104" s="32">
        <f>IF(COUNTIF(holidays,Holidays!CK10)&gt;0, "H",Holidays!CK10)</f>
        <v>44525</v>
      </c>
      <c r="CL104" s="30">
        <f>IF(COUNTIF(holidays,Holidays!CL10)&gt;0, "H",Holidays!CL10)</f>
        <v>44526</v>
      </c>
      <c r="CM104" s="31">
        <f>IF(COUNTIF(holidays,Holidays!CM10)&gt;0, "H",Holidays!CM10)</f>
        <v>44527</v>
      </c>
      <c r="CN104" s="51"/>
      <c r="CO104" s="29">
        <f>IF(COUNTIF(holidays,Holidays!CO10)&gt;0, "H",Holidays!CO10)</f>
        <v>44549</v>
      </c>
      <c r="CP104" s="30">
        <f>IF(COUNTIF(holidays,Holidays!CP10)&gt;0, "H",Holidays!CP10)</f>
        <v>44550</v>
      </c>
      <c r="CQ104" s="30">
        <f>IF(COUNTIF(holidays,Holidays!CQ10)&gt;0, "H",Holidays!CQ10)</f>
        <v>44551</v>
      </c>
      <c r="CR104" s="30">
        <f>IF(COUNTIF(holidays,Holidays!CR10)&gt;0, "H",Holidays!CR10)</f>
        <v>44552</v>
      </c>
      <c r="CS104" s="30">
        <f>IF(COUNTIF(holidays,Holidays!CS10)&gt;0, "H",Holidays!CS10)</f>
        <v>44553</v>
      </c>
      <c r="CT104" s="32">
        <f>IF(COUNTIF(holidays,Holidays!CT10)&gt;0, "H",Holidays!CT10)</f>
        <v>44554</v>
      </c>
      <c r="CU104" s="31">
        <f>IF(COUNTIF(holidays,Holidays!CU10)&gt;0, "H",Holidays!CU10)</f>
        <v>44555</v>
      </c>
    </row>
    <row r="105" spans="2:99" ht="15.75">
      <c r="B105" s="8" t="s">
        <v>11</v>
      </c>
      <c r="C105" s="5">
        <f>COUNTIF(E101:CU106, "C")</f>
        <v>0</v>
      </c>
      <c r="E105" s="29">
        <f>IF(COUNTIF(holidays,Holidays!E11)&gt;0, "H",Holidays!E11)</f>
        <v>44220</v>
      </c>
      <c r="F105" s="30">
        <f>IF(COUNTIF(holidays,Holidays!F11)&gt;0, "H",Holidays!F11)</f>
        <v>44221</v>
      </c>
      <c r="G105" s="30">
        <f>IF(COUNTIF(holidays,Holidays!G11)&gt;0, "H",Holidays!G11)</f>
        <v>44222</v>
      </c>
      <c r="H105" s="30">
        <f>IF(COUNTIF(holidays,Holidays!H11)&gt;0, "H",Holidays!H11)</f>
        <v>44223</v>
      </c>
      <c r="I105" s="30">
        <f>IF(COUNTIF(holidays,Holidays!I11)&gt;0, "H",Holidays!I11)</f>
        <v>44224</v>
      </c>
      <c r="J105" s="30">
        <f>IF(COUNTIF(holidays,Holidays!J11)&gt;0, "H",Holidays!J11)</f>
        <v>44225</v>
      </c>
      <c r="K105" s="31">
        <f>IF(COUNTIF(holidays,Holidays!K11)&gt;0, "H",Holidays!K11)</f>
        <v>44226</v>
      </c>
      <c r="L105" s="11"/>
      <c r="M105" s="29">
        <f>IF(COUNTIF(holidays,Holidays!M11)&gt;0, "H",Holidays!M11)</f>
        <v>44255</v>
      </c>
      <c r="N105" s="30"/>
      <c r="O105" s="30"/>
      <c r="P105" s="30"/>
      <c r="Q105" s="30"/>
      <c r="R105" s="30"/>
      <c r="S105" s="31"/>
      <c r="T105" s="11"/>
      <c r="U105" s="29">
        <f>IF(COUNTIF(holidays,Holidays!U11)&gt;0, "H",Holidays!U11)</f>
        <v>44283</v>
      </c>
      <c r="V105" s="30">
        <f>IF(COUNTIF(holidays,Holidays!V11)&gt;0, "H",Holidays!V11)</f>
        <v>44284</v>
      </c>
      <c r="W105" s="30">
        <f>IF(COUNTIF(holidays,Holidays!W11)&gt;0, "H",Holidays!W11)</f>
        <v>44285</v>
      </c>
      <c r="X105" s="30">
        <f>IF(COUNTIF(holidays,Holidays!X11)&gt;0, "H",Holidays!X11)</f>
        <v>44286</v>
      </c>
      <c r="Y105" s="30"/>
      <c r="Z105" s="30"/>
      <c r="AA105" s="31"/>
      <c r="AC105" s="29">
        <f>IF(COUNTIF(holidays,Holidays!AC11)&gt;0, "H",Holidays!AC11)</f>
        <v>44311</v>
      </c>
      <c r="AD105" s="30">
        <f>IF(COUNTIF(holidays,Holidays!AD11)&gt;0, "H",Holidays!AD11)</f>
        <v>44312</v>
      </c>
      <c r="AE105" s="30">
        <f>IF(COUNTIF(holidays,Holidays!AE11)&gt;0, "H",Holidays!AE11)</f>
        <v>44313</v>
      </c>
      <c r="AF105" s="30">
        <f>IF(COUNTIF(holidays,Holidays!AF11)&gt;0, "H",Holidays!AF11)</f>
        <v>44314</v>
      </c>
      <c r="AG105" s="30">
        <f>IF(COUNTIF(holidays,Holidays!AG11)&gt;0, "H",Holidays!AG11)</f>
        <v>44315</v>
      </c>
      <c r="AH105" s="30">
        <f>IF(COUNTIF(holidays,Holidays!AH11)&gt;0, "H",Holidays!AH11)</f>
        <v>44316</v>
      </c>
      <c r="AI105" s="31"/>
      <c r="AJ105" s="11"/>
      <c r="AK105" s="29">
        <f>IF(COUNTIF(holidays,Holidays!AK11)&gt;0, "H",Holidays!AK11)</f>
        <v>44339</v>
      </c>
      <c r="AL105" s="32">
        <f>IF(COUNTIF(holidays,Holidays!AL11)&gt;0, "H",Holidays!AL11)</f>
        <v>44340</v>
      </c>
      <c r="AM105" s="30">
        <f>IF(COUNTIF(holidays,Holidays!AM11)&gt;0, "H",Holidays!AM11)</f>
        <v>44341</v>
      </c>
      <c r="AN105" s="30">
        <f>IF(COUNTIF(holidays,Holidays!AN11)&gt;0, "H",Holidays!AN11)</f>
        <v>44342</v>
      </c>
      <c r="AO105" s="30">
        <f>IF(COUNTIF(holidays,Holidays!AO11)&gt;0, "H",Holidays!AO11)</f>
        <v>44343</v>
      </c>
      <c r="AP105" s="30">
        <f>IF(COUNTIF(holidays,Holidays!AP11)&gt;0, "H",Holidays!AP11)</f>
        <v>44344</v>
      </c>
      <c r="AQ105" s="31">
        <f>IF(COUNTIF(holidays,Holidays!AQ11)&gt;0, "H",Holidays!AQ11)</f>
        <v>44345</v>
      </c>
      <c r="AR105" s="51"/>
      <c r="AS105" s="29">
        <f>IF(COUNTIF(holidays,Holidays!AS11)&gt;0, "H",Holidays!AS11)</f>
        <v>44374</v>
      </c>
      <c r="AT105" s="30">
        <f>IF(COUNTIF(holidays,Holidays!AT11)&gt;0, "H",Holidays!AT11)</f>
        <v>44375</v>
      </c>
      <c r="AU105" s="30">
        <f>IF(COUNTIF(holidays,Holidays!AU11)&gt;0, "H",Holidays!AU11)</f>
        <v>44376</v>
      </c>
      <c r="AV105" s="30">
        <f>IF(COUNTIF(holidays,Holidays!AV11)&gt;0, "H",Holidays!AV11)</f>
        <v>44377</v>
      </c>
      <c r="AW105" s="30"/>
      <c r="AX105" s="30"/>
      <c r="AY105" s="31"/>
      <c r="AZ105" s="52"/>
      <c r="BA105" s="98">
        <f>IF(COUNTIF(holidays,Holidays!BA11)&gt;0, "H",Holidays!BA11)</f>
        <v>44402</v>
      </c>
      <c r="BB105" s="100">
        <f>IF(COUNTIF(holidays,Holidays!BB11)&gt;0, "H",Holidays!BB11)</f>
        <v>44403</v>
      </c>
      <c r="BC105" s="100">
        <f>IF(COUNTIF(holidays,Holidays!BC11)&gt;0, "H",Holidays!BC11)</f>
        <v>44404</v>
      </c>
      <c r="BD105" s="100">
        <f>IF(COUNTIF(holidays,Holidays!BD11)&gt;0, "H",Holidays!BD11)</f>
        <v>44405</v>
      </c>
      <c r="BE105" s="100">
        <f>IF(COUNTIF(holidays,Holidays!BE11)&gt;0, "H",Holidays!BE11)</f>
        <v>44406</v>
      </c>
      <c r="BF105" s="100">
        <f>IF(COUNTIF(holidays,Holidays!BF11)&gt;0, "H",Holidays!BF11)</f>
        <v>44407</v>
      </c>
      <c r="BG105" s="101">
        <f>IF(COUNTIF(holidays,Holidays!BG11)&gt;0, "H",Holidays!BG11)</f>
        <v>44408</v>
      </c>
      <c r="BH105" s="51"/>
      <c r="BI105" s="29">
        <f>IF(COUNTIF(holidays,Holidays!BI11)&gt;0, "H",Holidays!BI11)</f>
        <v>44437</v>
      </c>
      <c r="BJ105" s="30" t="str">
        <f>IF(COUNTIF(holidays,Holidays!BJ11)&gt;0, "H",Holidays!BJ11)</f>
        <v>H</v>
      </c>
      <c r="BK105" s="30">
        <f>IF(COUNTIF(holidays,Holidays!BK11)&gt;0, "H",Holidays!BK11)</f>
        <v>44439</v>
      </c>
      <c r="BL105" s="30"/>
      <c r="BM105" s="30"/>
      <c r="BN105" s="30"/>
      <c r="BO105" s="31"/>
      <c r="BP105" s="51"/>
      <c r="BQ105" s="29">
        <f>IF(COUNTIF(holidays,Holidays!BQ11)&gt;0, "H",Holidays!BQ11)</f>
        <v>44465</v>
      </c>
      <c r="BR105" s="30">
        <f>IF(COUNTIF(holidays,Holidays!BR11)&gt;0, "H",Holidays!BR11)</f>
        <v>44466</v>
      </c>
      <c r="BS105" s="30">
        <f>IF(COUNTIF(holidays,Holidays!BS11)&gt;0, "H",Holidays!BS11)</f>
        <v>44467</v>
      </c>
      <c r="BT105" s="30">
        <f>IF(COUNTIF(holidays,Holidays!BT11)&gt;0, "H",Holidays!BT11)</f>
        <v>44468</v>
      </c>
      <c r="BU105" s="30">
        <f>IF(COUNTIF(holidays,Holidays!BU11)&gt;0, "H",Holidays!BU11)</f>
        <v>44469</v>
      </c>
      <c r="BV105" s="30"/>
      <c r="BW105" s="31"/>
      <c r="BX105" s="52"/>
      <c r="BY105" s="29">
        <f>IF(COUNTIF(holidays,Holidays!BY11)&gt;0, "H",Holidays!BY11)</f>
        <v>44493</v>
      </c>
      <c r="BZ105" s="30">
        <f>IF(COUNTIF(holidays,Holidays!BZ11)&gt;0, "H",Holidays!BZ11)</f>
        <v>44494</v>
      </c>
      <c r="CA105" s="30">
        <f>IF(COUNTIF(holidays,Holidays!CA11)&gt;0, "H",Holidays!CA11)</f>
        <v>44495</v>
      </c>
      <c r="CB105" s="30">
        <f>IF(COUNTIF(holidays,Holidays!CB11)&gt;0, "H",Holidays!CB11)</f>
        <v>44496</v>
      </c>
      <c r="CC105" s="30">
        <f>IF(COUNTIF(holidays,Holidays!CC11)&gt;0, "H",Holidays!CC11)</f>
        <v>44497</v>
      </c>
      <c r="CD105" s="30">
        <f>IF(COUNTIF(holidays,Holidays!CD11)&gt;0, "H",Holidays!CD11)</f>
        <v>44498</v>
      </c>
      <c r="CE105" s="31">
        <f>IF(COUNTIF(holidays,Holidays!CE11)&gt;0, "H",Holidays!CE11)</f>
        <v>44499</v>
      </c>
      <c r="CF105" s="51"/>
      <c r="CG105" s="29">
        <f>IF(COUNTIF(holidays,Holidays!CG11)&gt;0, "H",Holidays!CG11)</f>
        <v>44528</v>
      </c>
      <c r="CH105" s="30">
        <f>IF(COUNTIF(holidays,Holidays!CH11)&gt;0, "H",Holidays!CH11)</f>
        <v>44529</v>
      </c>
      <c r="CI105" s="30">
        <f>IF(COUNTIF(holidays,Holidays!CI11)&gt;0, "H",Holidays!CI11)</f>
        <v>44530</v>
      </c>
      <c r="CJ105" s="30"/>
      <c r="CK105" s="30"/>
      <c r="CL105" s="30"/>
      <c r="CM105" s="31"/>
      <c r="CN105" s="51"/>
      <c r="CO105" s="29">
        <f>IF(COUNTIF(holidays,Holidays!CO11)&gt;0, "H",Holidays!CO11)</f>
        <v>44556</v>
      </c>
      <c r="CP105" s="30" t="str">
        <f>IF(COUNTIF(holidays,Holidays!CP11)&gt;0, "H",Holidays!CP11)</f>
        <v>H</v>
      </c>
      <c r="CQ105" s="30" t="str">
        <f>IF(COUNTIF(holidays,Holidays!CQ11)&gt;0, "H",Holidays!CQ11)</f>
        <v>H</v>
      </c>
      <c r="CR105" s="30">
        <f>IF(COUNTIF(holidays,Holidays!CR11)&gt;0, "H",Holidays!CR11)</f>
        <v>44559</v>
      </c>
      <c r="CS105" s="30">
        <f>IF(COUNTIF(holidays,Holidays!CS11)&gt;0, "H",Holidays!CS11)</f>
        <v>44560</v>
      </c>
      <c r="CT105" s="30">
        <f>IF(COUNTIF(holidays,Holidays!CT11)&gt;0, "H",Holidays!CT11)</f>
        <v>44561</v>
      </c>
      <c r="CU105" s="31"/>
    </row>
    <row r="106" spans="2:99" ht="16.5" thickBot="1">
      <c r="B106" s="9" t="s">
        <v>23</v>
      </c>
      <c r="C106" s="10">
        <f>COUNTIF(E101:CU106, "O")</f>
        <v>0</v>
      </c>
      <c r="E106" s="63">
        <f>IF(COUNTIF(holidays,Holidays!E12)&gt;0, "H",Holidays!E12)</f>
        <v>44227</v>
      </c>
      <c r="F106" s="16"/>
      <c r="G106" s="16"/>
      <c r="H106" s="16"/>
      <c r="I106" s="16"/>
      <c r="J106" s="16"/>
      <c r="K106" s="17"/>
      <c r="L106" s="11"/>
      <c r="M106" s="15"/>
      <c r="N106" s="16"/>
      <c r="O106" s="16"/>
      <c r="P106" s="16"/>
      <c r="Q106" s="16"/>
      <c r="R106" s="16"/>
      <c r="S106" s="17"/>
      <c r="T106" s="11"/>
      <c r="U106" s="18"/>
      <c r="V106" s="16"/>
      <c r="W106" s="16"/>
      <c r="X106" s="16"/>
      <c r="Y106" s="16"/>
      <c r="Z106" s="16"/>
      <c r="AA106" s="17"/>
      <c r="AC106" s="15"/>
      <c r="AD106" s="16"/>
      <c r="AE106" s="16"/>
      <c r="AF106" s="16"/>
      <c r="AG106" s="16"/>
      <c r="AH106" s="16"/>
      <c r="AI106" s="17"/>
      <c r="AJ106" s="11"/>
      <c r="AK106" s="64">
        <f>IF(COUNTIF(holidays,Holidays!AK12)&gt;0, "H",Holidays!AK12)</f>
        <v>44346</v>
      </c>
      <c r="AL106" s="65" t="str">
        <f>IF(COUNTIF(holidays,Holidays!AL12)&gt;0, "H",Holidays!AL12)</f>
        <v>H</v>
      </c>
      <c r="AM106" s="54"/>
      <c r="AN106" s="54"/>
      <c r="AO106" s="54"/>
      <c r="AP106" s="54"/>
      <c r="AQ106" s="55"/>
      <c r="AR106" s="51"/>
      <c r="AS106" s="56"/>
      <c r="AT106" s="54"/>
      <c r="AU106" s="54"/>
      <c r="AV106" s="54"/>
      <c r="AW106" s="54"/>
      <c r="AX106" s="54"/>
      <c r="AY106" s="55"/>
      <c r="AZ106" s="52"/>
      <c r="BA106" s="53"/>
      <c r="BB106" s="54"/>
      <c r="BC106" s="54"/>
      <c r="BD106" s="54"/>
      <c r="BE106" s="54"/>
      <c r="BF106" s="54"/>
      <c r="BG106" s="55"/>
      <c r="BH106" s="51"/>
      <c r="BI106" s="53"/>
      <c r="BJ106" s="54"/>
      <c r="BK106" s="54"/>
      <c r="BL106" s="54"/>
      <c r="BM106" s="54"/>
      <c r="BN106" s="54"/>
      <c r="BO106" s="55"/>
      <c r="BP106" s="51"/>
      <c r="BQ106" s="53"/>
      <c r="BR106" s="54"/>
      <c r="BS106" s="54"/>
      <c r="BT106" s="54"/>
      <c r="BU106" s="54"/>
      <c r="BV106" s="54"/>
      <c r="BW106" s="55"/>
      <c r="BX106" s="52"/>
      <c r="BY106" s="53">
        <f>IF(COUNTIF(holidays,Holidays!BY12)&gt;0, "H",Holidays!BY12)</f>
        <v>44500</v>
      </c>
      <c r="BZ106" s="54"/>
      <c r="CA106" s="54"/>
      <c r="CB106" s="54"/>
      <c r="CC106" s="54"/>
      <c r="CD106" s="54"/>
      <c r="CE106" s="55"/>
      <c r="CF106" s="51"/>
      <c r="CG106" s="53"/>
      <c r="CH106" s="54"/>
      <c r="CI106" s="54"/>
      <c r="CJ106" s="54"/>
      <c r="CK106" s="54"/>
      <c r="CL106" s="54"/>
      <c r="CM106" s="55"/>
      <c r="CN106" s="51"/>
      <c r="CO106" s="53"/>
      <c r="CP106" s="54"/>
      <c r="CQ106" s="54"/>
      <c r="CR106" s="54"/>
      <c r="CS106" s="54"/>
      <c r="CT106" s="54"/>
      <c r="CU106" s="55"/>
    </row>
  </sheetData>
  <sheetProtection formatCells="0" formatColumns="0" formatRows="0" insertColumns="0" insertRows="0" insertHyperlinks="0" deleteColumns="0" deleteRows="0" sort="0" autoFilter="0" pivotTables="0"/>
  <mergeCells count="131">
    <mergeCell ref="CG89:CM89"/>
    <mergeCell ref="CO89:CU89"/>
    <mergeCell ref="E99:K99"/>
    <mergeCell ref="M99:S99"/>
    <mergeCell ref="U99:AA99"/>
    <mergeCell ref="AC99:AI99"/>
    <mergeCell ref="AK99:AQ99"/>
    <mergeCell ref="AS99:AY99"/>
    <mergeCell ref="BA99:BG99"/>
    <mergeCell ref="BI99:BO99"/>
    <mergeCell ref="BQ99:BW99"/>
    <mergeCell ref="BY99:CE99"/>
    <mergeCell ref="CG99:CM99"/>
    <mergeCell ref="CO99:CU99"/>
    <mergeCell ref="AS89:AY89"/>
    <mergeCell ref="BA89:BG89"/>
    <mergeCell ref="BI89:BO89"/>
    <mergeCell ref="BQ89:BW89"/>
    <mergeCell ref="BY89:CE89"/>
    <mergeCell ref="E89:K89"/>
    <mergeCell ref="M89:S89"/>
    <mergeCell ref="U89:AA89"/>
    <mergeCell ref="AC89:AI89"/>
    <mergeCell ref="AK89:AQ89"/>
    <mergeCell ref="CG69:CM69"/>
    <mergeCell ref="CO69:CU69"/>
    <mergeCell ref="E79:K79"/>
    <mergeCell ref="M79:S79"/>
    <mergeCell ref="U79:AA79"/>
    <mergeCell ref="AC79:AI79"/>
    <mergeCell ref="AK79:AQ79"/>
    <mergeCell ref="AS79:AY79"/>
    <mergeCell ref="BA79:BG79"/>
    <mergeCell ref="BI79:BO79"/>
    <mergeCell ref="BQ79:BW79"/>
    <mergeCell ref="BY79:CE79"/>
    <mergeCell ref="CG79:CM79"/>
    <mergeCell ref="CO79:CU79"/>
    <mergeCell ref="AS69:AY69"/>
    <mergeCell ref="BA69:BG69"/>
    <mergeCell ref="BI69:BO69"/>
    <mergeCell ref="BQ69:BW69"/>
    <mergeCell ref="BY69:CE69"/>
    <mergeCell ref="E69:K69"/>
    <mergeCell ref="M69:S69"/>
    <mergeCell ref="U69:AA69"/>
    <mergeCell ref="AC69:AI69"/>
    <mergeCell ref="AK69:AQ69"/>
    <mergeCell ref="CG49:CM49"/>
    <mergeCell ref="CO49:CU49"/>
    <mergeCell ref="E59:K59"/>
    <mergeCell ref="M59:S59"/>
    <mergeCell ref="U59:AA59"/>
    <mergeCell ref="AC59:AI59"/>
    <mergeCell ref="AK59:AQ59"/>
    <mergeCell ref="AS59:AY59"/>
    <mergeCell ref="BA59:BG59"/>
    <mergeCell ref="BI59:BO59"/>
    <mergeCell ref="BQ59:BW59"/>
    <mergeCell ref="BY59:CE59"/>
    <mergeCell ref="CG59:CM59"/>
    <mergeCell ref="CO59:CU59"/>
    <mergeCell ref="AS49:AY49"/>
    <mergeCell ref="BA49:BG49"/>
    <mergeCell ref="BI49:BO49"/>
    <mergeCell ref="BQ49:BW49"/>
    <mergeCell ref="BY49:CE49"/>
    <mergeCell ref="E49:K49"/>
    <mergeCell ref="M49:S49"/>
    <mergeCell ref="U49:AA49"/>
    <mergeCell ref="AC49:AI49"/>
    <mergeCell ref="AK49:AQ49"/>
    <mergeCell ref="CG29:CM29"/>
    <mergeCell ref="CO29:CU29"/>
    <mergeCell ref="E39:K39"/>
    <mergeCell ref="M39:S39"/>
    <mergeCell ref="U39:AA39"/>
    <mergeCell ref="AC39:AI39"/>
    <mergeCell ref="AK39:AQ39"/>
    <mergeCell ref="AS39:AY39"/>
    <mergeCell ref="BA39:BG39"/>
    <mergeCell ref="BI39:BO39"/>
    <mergeCell ref="BQ39:BW39"/>
    <mergeCell ref="BY39:CE39"/>
    <mergeCell ref="CG39:CM39"/>
    <mergeCell ref="CO39:CU39"/>
    <mergeCell ref="AS29:AY29"/>
    <mergeCell ref="BA29:BG29"/>
    <mergeCell ref="BI29:BO29"/>
    <mergeCell ref="BQ29:BW29"/>
    <mergeCell ref="BY29:CE29"/>
    <mergeCell ref="E29:K29"/>
    <mergeCell ref="M29:S29"/>
    <mergeCell ref="U29:AA29"/>
    <mergeCell ref="AC29:AI29"/>
    <mergeCell ref="AK29:AQ29"/>
    <mergeCell ref="AS19:AY19"/>
    <mergeCell ref="CO9:CU9"/>
    <mergeCell ref="AS9:AY9"/>
    <mergeCell ref="BA9:BG9"/>
    <mergeCell ref="BA19:BG19"/>
    <mergeCell ref="BI19:BO19"/>
    <mergeCell ref="BQ19:BW19"/>
    <mergeCell ref="BY19:CE19"/>
    <mergeCell ref="CG19:CM19"/>
    <mergeCell ref="BI9:BO9"/>
    <mergeCell ref="BQ9:BW9"/>
    <mergeCell ref="BY9:CE9"/>
    <mergeCell ref="CG9:CM9"/>
    <mergeCell ref="CO19:CU19"/>
    <mergeCell ref="AK9:AQ9"/>
    <mergeCell ref="E19:K19"/>
    <mergeCell ref="M19:S19"/>
    <mergeCell ref="U19:AA19"/>
    <mergeCell ref="AC19:AI19"/>
    <mergeCell ref="AK19:AQ19"/>
    <mergeCell ref="E9:K9"/>
    <mergeCell ref="M9:S9"/>
    <mergeCell ref="U9:AA9"/>
    <mergeCell ref="AC9:AI9"/>
    <mergeCell ref="B89:C89"/>
    <mergeCell ref="B99:C99"/>
    <mergeCell ref="B9:C9"/>
    <mergeCell ref="B2:C6"/>
    <mergeCell ref="B19:C19"/>
    <mergeCell ref="B29:C29"/>
    <mergeCell ref="B39:C39"/>
    <mergeCell ref="B49:C49"/>
    <mergeCell ref="B59:C59"/>
    <mergeCell ref="B69:C69"/>
    <mergeCell ref="B79:C79"/>
  </mergeCells>
  <conditionalFormatting sqref="E9:CU26">
    <cfRule type="cellIs" dxfId="76" priority="62" operator="equal">
      <formula>"C"</formula>
    </cfRule>
    <cfRule type="cellIs" dxfId="75" priority="63" operator="equal">
      <formula>"M"</formula>
    </cfRule>
    <cfRule type="cellIs" dxfId="74" priority="64" operator="equal">
      <formula>"S"</formula>
    </cfRule>
    <cfRule type="cellIs" dxfId="73" priority="65" operator="equal">
      <formula>"V"</formula>
    </cfRule>
    <cfRule type="cellIs" dxfId="72" priority="66" operator="equal">
      <formula>"H"</formula>
    </cfRule>
  </conditionalFormatting>
  <conditionalFormatting sqref="E10:CU26">
    <cfRule type="cellIs" dxfId="71" priority="61" operator="equal">
      <formula>"O"</formula>
    </cfRule>
  </conditionalFormatting>
  <conditionalFormatting sqref="E29:CU36">
    <cfRule type="cellIs" dxfId="70" priority="56" operator="equal">
      <formula>"C"</formula>
    </cfRule>
    <cfRule type="cellIs" dxfId="69" priority="57" operator="equal">
      <formula>"M"</formula>
    </cfRule>
    <cfRule type="cellIs" dxfId="68" priority="58" operator="equal">
      <formula>"S"</formula>
    </cfRule>
    <cfRule type="cellIs" dxfId="67" priority="59" operator="equal">
      <formula>"V"</formula>
    </cfRule>
    <cfRule type="cellIs" dxfId="66" priority="60" operator="equal">
      <formula>"H"</formula>
    </cfRule>
  </conditionalFormatting>
  <conditionalFormatting sqref="E30:CU36">
    <cfRule type="cellIs" dxfId="65" priority="55" operator="equal">
      <formula>"O"</formula>
    </cfRule>
  </conditionalFormatting>
  <conditionalFormatting sqref="E39:CU46">
    <cfRule type="cellIs" dxfId="64" priority="50" operator="equal">
      <formula>"C"</formula>
    </cfRule>
    <cfRule type="cellIs" dxfId="63" priority="51" operator="equal">
      <formula>"M"</formula>
    </cfRule>
    <cfRule type="cellIs" dxfId="62" priority="52" operator="equal">
      <formula>"S"</formula>
    </cfRule>
    <cfRule type="cellIs" dxfId="61" priority="53" operator="equal">
      <formula>"V"</formula>
    </cfRule>
    <cfRule type="cellIs" dxfId="60" priority="54" operator="equal">
      <formula>"H"</formula>
    </cfRule>
  </conditionalFormatting>
  <conditionalFormatting sqref="E40:CU46">
    <cfRule type="cellIs" dxfId="59" priority="49" operator="equal">
      <formula>"O"</formula>
    </cfRule>
  </conditionalFormatting>
  <conditionalFormatting sqref="E49:CU56">
    <cfRule type="cellIs" dxfId="58" priority="44" operator="equal">
      <formula>"C"</formula>
    </cfRule>
    <cfRule type="cellIs" dxfId="57" priority="45" operator="equal">
      <formula>"M"</formula>
    </cfRule>
    <cfRule type="cellIs" dxfId="56" priority="46" operator="equal">
      <formula>"S"</formula>
    </cfRule>
    <cfRule type="cellIs" dxfId="55" priority="47" operator="equal">
      <formula>"V"</formula>
    </cfRule>
    <cfRule type="cellIs" dxfId="54" priority="48" operator="equal">
      <formula>"H"</formula>
    </cfRule>
  </conditionalFormatting>
  <conditionalFormatting sqref="E50:CU56">
    <cfRule type="cellIs" dxfId="53" priority="43" operator="equal">
      <formula>"O"</formula>
    </cfRule>
  </conditionalFormatting>
  <conditionalFormatting sqref="E59:CU66">
    <cfRule type="cellIs" dxfId="52" priority="38" operator="equal">
      <formula>"C"</formula>
    </cfRule>
    <cfRule type="cellIs" dxfId="51" priority="39" operator="equal">
      <formula>"M"</formula>
    </cfRule>
    <cfRule type="cellIs" dxfId="50" priority="40" operator="equal">
      <formula>"S"</formula>
    </cfRule>
    <cfRule type="cellIs" dxfId="49" priority="41" operator="equal">
      <formula>"V"</formula>
    </cfRule>
    <cfRule type="cellIs" dxfId="48" priority="42" operator="equal">
      <formula>"H"</formula>
    </cfRule>
  </conditionalFormatting>
  <conditionalFormatting sqref="E60:CU66">
    <cfRule type="cellIs" dxfId="47" priority="37" operator="equal">
      <formula>"O"</formula>
    </cfRule>
  </conditionalFormatting>
  <conditionalFormatting sqref="E69:CU76">
    <cfRule type="cellIs" dxfId="46" priority="32" operator="equal">
      <formula>"C"</formula>
    </cfRule>
    <cfRule type="cellIs" dxfId="45" priority="33" operator="equal">
      <formula>"M"</formula>
    </cfRule>
    <cfRule type="cellIs" dxfId="44" priority="34" operator="equal">
      <formula>"S"</formula>
    </cfRule>
    <cfRule type="cellIs" dxfId="43" priority="35" operator="equal">
      <formula>"V"</formula>
    </cfRule>
    <cfRule type="cellIs" dxfId="42" priority="36" operator="equal">
      <formula>"H"</formula>
    </cfRule>
  </conditionalFormatting>
  <conditionalFormatting sqref="E70:CU76">
    <cfRule type="cellIs" dxfId="41" priority="31" operator="equal">
      <formula>"O"</formula>
    </cfRule>
  </conditionalFormatting>
  <conditionalFormatting sqref="E79:CU86">
    <cfRule type="cellIs" dxfId="40" priority="26" operator="equal">
      <formula>"C"</formula>
    </cfRule>
    <cfRule type="cellIs" dxfId="39" priority="27" operator="equal">
      <formula>"M"</formula>
    </cfRule>
    <cfRule type="cellIs" dxfId="38" priority="28" operator="equal">
      <formula>"S"</formula>
    </cfRule>
    <cfRule type="cellIs" dxfId="37" priority="29" operator="equal">
      <formula>"V"</formula>
    </cfRule>
    <cfRule type="cellIs" dxfId="36" priority="30" operator="equal">
      <formula>"H"</formula>
    </cfRule>
  </conditionalFormatting>
  <conditionalFormatting sqref="E80:CU86">
    <cfRule type="cellIs" dxfId="35" priority="25" operator="equal">
      <formula>"O"</formula>
    </cfRule>
  </conditionalFormatting>
  <conditionalFormatting sqref="E89:CU96">
    <cfRule type="cellIs" dxfId="34" priority="20" operator="equal">
      <formula>"C"</formula>
    </cfRule>
    <cfRule type="cellIs" dxfId="33" priority="21" operator="equal">
      <formula>"M"</formula>
    </cfRule>
    <cfRule type="cellIs" dxfId="32" priority="22" operator="equal">
      <formula>"S"</formula>
    </cfRule>
    <cfRule type="cellIs" dxfId="31" priority="23" operator="equal">
      <formula>"V"</formula>
    </cfRule>
    <cfRule type="cellIs" dxfId="30" priority="24" operator="equal">
      <formula>"H"</formula>
    </cfRule>
  </conditionalFormatting>
  <conditionalFormatting sqref="E90:CU96">
    <cfRule type="cellIs" dxfId="29" priority="19" operator="equal">
      <formula>"O"</formula>
    </cfRule>
  </conditionalFormatting>
  <conditionalFormatting sqref="E99:CU106">
    <cfRule type="cellIs" dxfId="28" priority="14" operator="equal">
      <formula>"C"</formula>
    </cfRule>
    <cfRule type="cellIs" dxfId="27" priority="15" operator="equal">
      <formula>"M"</formula>
    </cfRule>
    <cfRule type="cellIs" dxfId="26" priority="16" operator="equal">
      <formula>"S"</formula>
    </cfRule>
    <cfRule type="cellIs" dxfId="25" priority="17" operator="equal">
      <formula>"V"</formula>
    </cfRule>
    <cfRule type="cellIs" dxfId="24" priority="18" operator="equal">
      <formula>"H"</formula>
    </cfRule>
  </conditionalFormatting>
  <conditionalFormatting sqref="E100:CU106">
    <cfRule type="cellIs" dxfId="23" priority="13" operator="equal">
      <formula>"O"</formula>
    </cfRule>
  </conditionalFormatting>
  <conditionalFormatting sqref="M11 U11 M31 U31 M41 U41 M51 U51 M61 U61 M71 U71 M81 U81 M91 U91 M101 U101 E21:CU26">
    <cfRule type="containsText" dxfId="22" priority="12" operator="containsText" text="H">
      <formula>NOT(ISERROR(SEARCH("H",E11)))</formula>
    </cfRule>
  </conditionalFormatting>
  <conditionalFormatting sqref="E16 E11:K15 E36 E31:K35 E46 E41:K45 E56 E51:K55 E66 E61:K65 E76 E71:K75 E86 E81:K85 E96 E91:K95 E106 E101:K105">
    <cfRule type="cellIs" dxfId="21" priority="10" operator="equal">
      <formula>"H"</formula>
    </cfRule>
    <cfRule type="expression" dxfId="20" priority="11">
      <formula>" =CELL(""PROTECT"",A1)=1"</formula>
    </cfRule>
  </conditionalFormatting>
  <conditionalFormatting sqref="E29:CU36 E39:CU46 E49:CU56 E59:CU66 E69:CU76 E79:CU86 E89:CU96 E99:CU106 E9:CU26">
    <cfRule type="cellIs" dxfId="19" priority="6" operator="equal">
      <formula>"C"</formula>
    </cfRule>
    <cfRule type="cellIs" dxfId="18" priority="7" operator="equal">
      <formula>"M"</formula>
    </cfRule>
    <cfRule type="cellIs" dxfId="17" priority="8" operator="equal">
      <formula>"S"</formula>
    </cfRule>
    <cfRule type="cellIs" dxfId="16" priority="9" operator="equal">
      <formula>"V"</formula>
    </cfRule>
  </conditionalFormatting>
  <conditionalFormatting sqref="CP10:CU18 CN10:CO26 CH10:CM18 CF10:CG26 BZ10:CE18 BX10:BY26 BR10:BW18 BP10:BQ26 BJ10:BO18 BH10:BI26 AZ10:BA26 AT10:AY18 AR10:AS26 AL10:AQ18 AJ10:AK26 AD10:AI18 AB10:AC26 V10:AA18 T10:U26 N10:S18 E10:E26 L10:M26 F10:K18 F20:K26 N20:S26 V20:AA26 AD20:AI26 AL20:AQ26 AT20:AY26 BB20:BG26 BJ20:BO26 BR20:BW26 BZ20:CE26 CH20:CM26 CP20:CU26 E30:CU36 E40:CU46 E50:CU56 E60:CU66 E70:CU76 E80:CU86 E90:CU96 E100:CU106 BB10:BG18">
    <cfRule type="cellIs" dxfId="15" priority="5" operator="equal">
      <formula>"O"</formula>
    </cfRule>
  </conditionalFormatting>
  <conditionalFormatting sqref="J21">
    <cfRule type="cellIs" dxfId="14" priority="3" operator="equal">
      <formula>"H"</formula>
    </cfRule>
    <cfRule type="expression" dxfId="13" priority="4">
      <formula>" =CELL(""PROTECT"",A1)=1"</formula>
    </cfRule>
  </conditionalFormatting>
  <conditionalFormatting sqref="E26 E21:K25">
    <cfRule type="cellIs" dxfId="12" priority="1" operator="equal">
      <formula>"H"</formula>
    </cfRule>
    <cfRule type="expression" dxfId="11" priority="2">
      <formula>" =CELL(""PROTECT"",A1)=1"</formula>
    </cfRule>
  </conditionalFormatting>
  <pageMargins left="0.7" right="0.7" top="0.75" bottom="0.75" header="0.3" footer="0.3"/>
  <pageSetup orientation="landscape" r:id="rId1"/>
  <headerFooter>
    <oddHeader>&amp;CThis Vacation tracker has been brought to you by https://arahr.com/.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CU15"/>
  <sheetViews>
    <sheetView zoomScale="130" zoomScaleNormal="130" workbookViewId="0">
      <selection activeCell="B7" sqref="B7"/>
    </sheetView>
  </sheetViews>
  <sheetFormatPr defaultColWidth="8.85546875" defaultRowHeight="15"/>
  <cols>
    <col min="1" max="1" width="20.7109375" bestFit="1" customWidth="1"/>
    <col min="2" max="2" width="28.140625" customWidth="1"/>
    <col min="5" max="99" width="3.7109375" customWidth="1"/>
  </cols>
  <sheetData>
    <row r="3" spans="1:99" ht="18.75">
      <c r="A3" s="92" t="s">
        <v>38</v>
      </c>
      <c r="B3" s="93"/>
      <c r="E3" s="73" t="s">
        <v>52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15.75" thickBot="1">
      <c r="A4" s="66"/>
      <c r="B4" s="67"/>
    </row>
    <row r="5" spans="1:99" ht="18.75" thickBot="1">
      <c r="A5" s="68">
        <v>44197</v>
      </c>
      <c r="B5" s="69" t="s">
        <v>12</v>
      </c>
      <c r="C5" s="19"/>
      <c r="D5" s="20"/>
      <c r="E5" s="94" t="s">
        <v>13</v>
      </c>
      <c r="F5" s="95"/>
      <c r="G5" s="95"/>
      <c r="H5" s="95"/>
      <c r="I5" s="95"/>
      <c r="J5" s="95"/>
      <c r="K5" s="96"/>
      <c r="L5" s="33"/>
      <c r="M5" s="94" t="s">
        <v>14</v>
      </c>
      <c r="N5" s="95"/>
      <c r="O5" s="95"/>
      <c r="P5" s="95"/>
      <c r="Q5" s="95"/>
      <c r="R5" s="95"/>
      <c r="S5" s="96"/>
      <c r="T5" s="34"/>
      <c r="U5" s="94" t="s">
        <v>15</v>
      </c>
      <c r="V5" s="95"/>
      <c r="W5" s="95"/>
      <c r="X5" s="95"/>
      <c r="Y5" s="95"/>
      <c r="Z5" s="95"/>
      <c r="AA5" s="96"/>
      <c r="AB5" s="33"/>
      <c r="AC5" s="94" t="s">
        <v>25</v>
      </c>
      <c r="AD5" s="95"/>
      <c r="AE5" s="95"/>
      <c r="AF5" s="95"/>
      <c r="AG5" s="95"/>
      <c r="AH5" s="95"/>
      <c r="AI5" s="96"/>
      <c r="AJ5" s="34"/>
      <c r="AK5" s="94" t="s">
        <v>26</v>
      </c>
      <c r="AL5" s="95"/>
      <c r="AM5" s="95"/>
      <c r="AN5" s="95"/>
      <c r="AO5" s="95"/>
      <c r="AP5" s="95"/>
      <c r="AQ5" s="96"/>
      <c r="AR5" s="34"/>
      <c r="AS5" s="94" t="s">
        <v>27</v>
      </c>
      <c r="AT5" s="95"/>
      <c r="AU5" s="95"/>
      <c r="AV5" s="95"/>
      <c r="AW5" s="95"/>
      <c r="AX5" s="95"/>
      <c r="AY5" s="96"/>
      <c r="AZ5" s="33"/>
      <c r="BA5" s="94" t="s">
        <v>28</v>
      </c>
      <c r="BB5" s="95"/>
      <c r="BC5" s="95"/>
      <c r="BD5" s="95"/>
      <c r="BE5" s="95"/>
      <c r="BF5" s="95"/>
      <c r="BG5" s="96"/>
      <c r="BH5" s="34"/>
      <c r="BI5" s="94" t="s">
        <v>29</v>
      </c>
      <c r="BJ5" s="95"/>
      <c r="BK5" s="95"/>
      <c r="BL5" s="95"/>
      <c r="BM5" s="95"/>
      <c r="BN5" s="95"/>
      <c r="BO5" s="96"/>
      <c r="BP5" s="34"/>
      <c r="BQ5" s="94" t="s">
        <v>30</v>
      </c>
      <c r="BR5" s="95"/>
      <c r="BS5" s="95"/>
      <c r="BT5" s="95"/>
      <c r="BU5" s="95"/>
      <c r="BV5" s="95"/>
      <c r="BW5" s="96"/>
      <c r="BX5" s="33"/>
      <c r="BY5" s="94" t="s">
        <v>31</v>
      </c>
      <c r="BZ5" s="95"/>
      <c r="CA5" s="95"/>
      <c r="CB5" s="95"/>
      <c r="CC5" s="95"/>
      <c r="CD5" s="95"/>
      <c r="CE5" s="96"/>
      <c r="CF5" s="34"/>
      <c r="CG5" s="94" t="s">
        <v>32</v>
      </c>
      <c r="CH5" s="95"/>
      <c r="CI5" s="95"/>
      <c r="CJ5" s="95"/>
      <c r="CK5" s="95"/>
      <c r="CL5" s="95"/>
      <c r="CM5" s="96"/>
      <c r="CN5" s="34"/>
      <c r="CO5" s="94" t="s">
        <v>33</v>
      </c>
      <c r="CP5" s="95"/>
      <c r="CQ5" s="95"/>
      <c r="CR5" s="95"/>
      <c r="CS5" s="95"/>
      <c r="CT5" s="95"/>
      <c r="CU5" s="96"/>
    </row>
    <row r="6" spans="1:99" ht="16.5" customHeight="1" thickBot="1">
      <c r="A6" s="68">
        <v>44288</v>
      </c>
      <c r="B6" s="69" t="s">
        <v>35</v>
      </c>
      <c r="C6" s="19"/>
      <c r="D6" s="20"/>
      <c r="E6" s="35" t="s">
        <v>16</v>
      </c>
      <c r="F6" s="36" t="s">
        <v>17</v>
      </c>
      <c r="G6" s="36" t="s">
        <v>18</v>
      </c>
      <c r="H6" s="36" t="s">
        <v>19</v>
      </c>
      <c r="I6" s="36" t="s">
        <v>20</v>
      </c>
      <c r="J6" s="36" t="s">
        <v>21</v>
      </c>
      <c r="K6" s="37" t="s">
        <v>22</v>
      </c>
      <c r="L6" s="33"/>
      <c r="M6" s="35" t="s">
        <v>16</v>
      </c>
      <c r="N6" s="36" t="s">
        <v>17</v>
      </c>
      <c r="O6" s="36" t="s">
        <v>18</v>
      </c>
      <c r="P6" s="36" t="s">
        <v>19</v>
      </c>
      <c r="Q6" s="36" t="s">
        <v>20</v>
      </c>
      <c r="R6" s="36" t="s">
        <v>21</v>
      </c>
      <c r="S6" s="37" t="s">
        <v>22</v>
      </c>
      <c r="T6" s="34"/>
      <c r="U6" s="35" t="s">
        <v>16</v>
      </c>
      <c r="V6" s="36" t="s">
        <v>17</v>
      </c>
      <c r="W6" s="36" t="s">
        <v>18</v>
      </c>
      <c r="X6" s="36" t="s">
        <v>19</v>
      </c>
      <c r="Y6" s="36" t="s">
        <v>20</v>
      </c>
      <c r="Z6" s="36" t="s">
        <v>21</v>
      </c>
      <c r="AA6" s="37" t="s">
        <v>22</v>
      </c>
      <c r="AB6" s="33"/>
      <c r="AC6" s="35" t="s">
        <v>16</v>
      </c>
      <c r="AD6" s="36" t="s">
        <v>17</v>
      </c>
      <c r="AE6" s="36" t="s">
        <v>18</v>
      </c>
      <c r="AF6" s="36" t="s">
        <v>19</v>
      </c>
      <c r="AG6" s="36" t="s">
        <v>20</v>
      </c>
      <c r="AH6" s="36" t="s">
        <v>21</v>
      </c>
      <c r="AI6" s="37" t="s">
        <v>22</v>
      </c>
      <c r="AJ6" s="34"/>
      <c r="AK6" s="35" t="s">
        <v>16</v>
      </c>
      <c r="AL6" s="36" t="s">
        <v>17</v>
      </c>
      <c r="AM6" s="36" t="s">
        <v>18</v>
      </c>
      <c r="AN6" s="36" t="s">
        <v>19</v>
      </c>
      <c r="AO6" s="36" t="s">
        <v>20</v>
      </c>
      <c r="AP6" s="36" t="s">
        <v>21</v>
      </c>
      <c r="AQ6" s="37" t="s">
        <v>22</v>
      </c>
      <c r="AR6" s="34"/>
      <c r="AS6" s="35" t="s">
        <v>16</v>
      </c>
      <c r="AT6" s="36" t="s">
        <v>17</v>
      </c>
      <c r="AU6" s="36" t="s">
        <v>18</v>
      </c>
      <c r="AV6" s="36" t="s">
        <v>19</v>
      </c>
      <c r="AW6" s="36" t="s">
        <v>20</v>
      </c>
      <c r="AX6" s="36" t="s">
        <v>21</v>
      </c>
      <c r="AY6" s="37" t="s">
        <v>22</v>
      </c>
      <c r="AZ6" s="33"/>
      <c r="BA6" s="35" t="s">
        <v>16</v>
      </c>
      <c r="BB6" s="36" t="s">
        <v>17</v>
      </c>
      <c r="BC6" s="36" t="s">
        <v>18</v>
      </c>
      <c r="BD6" s="36" t="s">
        <v>19</v>
      </c>
      <c r="BE6" s="36" t="s">
        <v>20</v>
      </c>
      <c r="BF6" s="36" t="s">
        <v>21</v>
      </c>
      <c r="BG6" s="37" t="s">
        <v>22</v>
      </c>
      <c r="BH6" s="34"/>
      <c r="BI6" s="35" t="s">
        <v>16</v>
      </c>
      <c r="BJ6" s="36" t="s">
        <v>17</v>
      </c>
      <c r="BK6" s="36" t="s">
        <v>18</v>
      </c>
      <c r="BL6" s="36" t="s">
        <v>19</v>
      </c>
      <c r="BM6" s="36" t="s">
        <v>20</v>
      </c>
      <c r="BN6" s="36" t="s">
        <v>21</v>
      </c>
      <c r="BO6" s="37" t="s">
        <v>22</v>
      </c>
      <c r="BP6" s="34"/>
      <c r="BQ6" s="35" t="s">
        <v>16</v>
      </c>
      <c r="BR6" s="36" t="s">
        <v>17</v>
      </c>
      <c r="BS6" s="36" t="s">
        <v>18</v>
      </c>
      <c r="BT6" s="36" t="s">
        <v>19</v>
      </c>
      <c r="BU6" s="36" t="s">
        <v>20</v>
      </c>
      <c r="BV6" s="36" t="s">
        <v>21</v>
      </c>
      <c r="BW6" s="37" t="s">
        <v>22</v>
      </c>
      <c r="BX6" s="33"/>
      <c r="BY6" s="35" t="s">
        <v>16</v>
      </c>
      <c r="BZ6" s="36" t="s">
        <v>17</v>
      </c>
      <c r="CA6" s="36" t="s">
        <v>18</v>
      </c>
      <c r="CB6" s="36" t="s">
        <v>19</v>
      </c>
      <c r="CC6" s="36" t="s">
        <v>20</v>
      </c>
      <c r="CD6" s="36" t="s">
        <v>21</v>
      </c>
      <c r="CE6" s="37" t="s">
        <v>22</v>
      </c>
      <c r="CF6" s="34"/>
      <c r="CG6" s="35" t="s">
        <v>16</v>
      </c>
      <c r="CH6" s="36" t="s">
        <v>17</v>
      </c>
      <c r="CI6" s="36" t="s">
        <v>18</v>
      </c>
      <c r="CJ6" s="36" t="s">
        <v>19</v>
      </c>
      <c r="CK6" s="36" t="s">
        <v>20</v>
      </c>
      <c r="CL6" s="36" t="s">
        <v>21</v>
      </c>
      <c r="CM6" s="37" t="s">
        <v>22</v>
      </c>
      <c r="CN6" s="34"/>
      <c r="CO6" s="35" t="s">
        <v>16</v>
      </c>
      <c r="CP6" s="36" t="s">
        <v>17</v>
      </c>
      <c r="CQ6" s="36" t="s">
        <v>18</v>
      </c>
      <c r="CR6" s="36" t="s">
        <v>19</v>
      </c>
      <c r="CS6" s="36" t="s">
        <v>20</v>
      </c>
      <c r="CT6" s="36" t="s">
        <v>21</v>
      </c>
      <c r="CU6" s="37" t="s">
        <v>22</v>
      </c>
    </row>
    <row r="7" spans="1:99" ht="15.75">
      <c r="A7" s="68">
        <v>44291</v>
      </c>
      <c r="B7" s="69" t="s">
        <v>47</v>
      </c>
      <c r="C7" s="19"/>
      <c r="D7" s="20"/>
      <c r="E7" s="38"/>
      <c r="F7" s="39"/>
      <c r="G7" s="39"/>
      <c r="H7" s="27"/>
      <c r="I7" s="27"/>
      <c r="J7" s="27">
        <v>44197</v>
      </c>
      <c r="K7" s="40">
        <v>44198</v>
      </c>
      <c r="L7" s="44"/>
      <c r="M7" s="38"/>
      <c r="N7" s="39">
        <v>44228</v>
      </c>
      <c r="O7" s="39">
        <v>44229</v>
      </c>
      <c r="P7" s="39">
        <v>44230</v>
      </c>
      <c r="Q7" s="39">
        <v>44231</v>
      </c>
      <c r="R7" s="39">
        <v>44232</v>
      </c>
      <c r="S7" s="40">
        <v>44233</v>
      </c>
      <c r="T7" s="45"/>
      <c r="U7" s="38"/>
      <c r="V7" s="39">
        <v>44256</v>
      </c>
      <c r="W7" s="39">
        <v>44257</v>
      </c>
      <c r="X7" s="39">
        <v>44258</v>
      </c>
      <c r="Y7" s="39">
        <v>44259</v>
      </c>
      <c r="Z7" s="39">
        <v>44260</v>
      </c>
      <c r="AA7" s="40">
        <v>44261</v>
      </c>
      <c r="AB7" s="44"/>
      <c r="AC7" s="38"/>
      <c r="AD7" s="39"/>
      <c r="AE7" s="39"/>
      <c r="AF7" s="39"/>
      <c r="AG7" s="39">
        <v>44287</v>
      </c>
      <c r="AH7" s="39">
        <v>44288</v>
      </c>
      <c r="AI7" s="40">
        <v>44289</v>
      </c>
      <c r="AJ7" s="45"/>
      <c r="AK7" s="38"/>
      <c r="AL7" s="39"/>
      <c r="AM7" s="39"/>
      <c r="AN7" s="39"/>
      <c r="AO7" s="39"/>
      <c r="AP7" s="39"/>
      <c r="AQ7" s="40">
        <v>44317</v>
      </c>
      <c r="AR7" s="45"/>
      <c r="AS7" s="38"/>
      <c r="AT7" s="39"/>
      <c r="AU7" s="39">
        <v>44348</v>
      </c>
      <c r="AV7" s="39">
        <v>44349</v>
      </c>
      <c r="AW7" s="39">
        <v>44350</v>
      </c>
      <c r="AX7" s="39">
        <v>44351</v>
      </c>
      <c r="AY7" s="40">
        <v>44352</v>
      </c>
      <c r="AZ7" s="44"/>
      <c r="BA7" s="38"/>
      <c r="BB7" s="39"/>
      <c r="BC7" s="39"/>
      <c r="BD7" s="39"/>
      <c r="BE7" s="39">
        <v>44378</v>
      </c>
      <c r="BF7" s="27">
        <v>44379</v>
      </c>
      <c r="BG7" s="46">
        <v>44380</v>
      </c>
      <c r="BH7" s="45"/>
      <c r="BI7" s="38">
        <v>44409</v>
      </c>
      <c r="BJ7" s="39">
        <v>44410</v>
      </c>
      <c r="BK7" s="39">
        <v>44411</v>
      </c>
      <c r="BL7" s="39">
        <v>44412</v>
      </c>
      <c r="BM7" s="39">
        <v>44413</v>
      </c>
      <c r="BN7" s="39">
        <v>44414</v>
      </c>
      <c r="BO7" s="40">
        <v>44415</v>
      </c>
      <c r="BP7" s="45"/>
      <c r="BQ7" s="38"/>
      <c r="BR7" s="39"/>
      <c r="BS7" s="39"/>
      <c r="BT7" s="39">
        <v>44440</v>
      </c>
      <c r="BU7" s="39">
        <v>44441</v>
      </c>
      <c r="BV7" s="39">
        <v>44442</v>
      </c>
      <c r="BW7" s="40">
        <v>44443</v>
      </c>
      <c r="BX7" s="44"/>
      <c r="BY7" s="38"/>
      <c r="BZ7" s="39"/>
      <c r="CA7" s="39"/>
      <c r="CB7" s="39"/>
      <c r="CC7" s="39"/>
      <c r="CD7" s="39">
        <v>44470</v>
      </c>
      <c r="CE7" s="40">
        <v>44471</v>
      </c>
      <c r="CF7" s="45"/>
      <c r="CG7" s="38"/>
      <c r="CH7" s="39">
        <v>44501</v>
      </c>
      <c r="CI7" s="39">
        <v>44502</v>
      </c>
      <c r="CJ7" s="39">
        <v>44503</v>
      </c>
      <c r="CK7" s="39">
        <v>44504</v>
      </c>
      <c r="CL7" s="39">
        <v>44505</v>
      </c>
      <c r="CM7" s="40">
        <v>44506</v>
      </c>
      <c r="CN7" s="45"/>
      <c r="CO7" s="38"/>
      <c r="CP7" s="39"/>
      <c r="CQ7" s="39"/>
      <c r="CR7" s="39">
        <v>44531</v>
      </c>
      <c r="CS7" s="39">
        <v>44532</v>
      </c>
      <c r="CT7" s="39">
        <v>44533</v>
      </c>
      <c r="CU7" s="40">
        <v>44534</v>
      </c>
    </row>
    <row r="8" spans="1:99" ht="16.5" customHeight="1">
      <c r="A8" s="68">
        <v>44319</v>
      </c>
      <c r="B8" s="69" t="s">
        <v>36</v>
      </c>
      <c r="C8" s="19"/>
      <c r="D8" s="20"/>
      <c r="E8" s="41">
        <v>44199</v>
      </c>
      <c r="F8" s="42">
        <v>44200</v>
      </c>
      <c r="G8" s="42">
        <v>44201</v>
      </c>
      <c r="H8" s="42">
        <v>44202</v>
      </c>
      <c r="I8" s="42">
        <v>44203</v>
      </c>
      <c r="J8" s="42">
        <v>44204</v>
      </c>
      <c r="K8" s="43">
        <v>44205</v>
      </c>
      <c r="L8" s="44"/>
      <c r="M8" s="41">
        <v>44234</v>
      </c>
      <c r="N8" s="42">
        <v>44235</v>
      </c>
      <c r="O8" s="42">
        <v>44236</v>
      </c>
      <c r="P8" s="42">
        <v>44237</v>
      </c>
      <c r="Q8" s="42">
        <v>44239</v>
      </c>
      <c r="R8" s="42">
        <v>44239</v>
      </c>
      <c r="S8" s="43">
        <v>44240</v>
      </c>
      <c r="T8" s="45"/>
      <c r="U8" s="41">
        <v>44262</v>
      </c>
      <c r="V8" s="42">
        <v>44263</v>
      </c>
      <c r="W8" s="42">
        <v>44264</v>
      </c>
      <c r="X8" s="42">
        <v>44265</v>
      </c>
      <c r="Y8" s="42">
        <v>44266</v>
      </c>
      <c r="Z8" s="42">
        <v>44267</v>
      </c>
      <c r="AA8" s="43">
        <v>44268</v>
      </c>
      <c r="AB8" s="44"/>
      <c r="AC8" s="41">
        <v>44290</v>
      </c>
      <c r="AD8" s="42">
        <v>44291</v>
      </c>
      <c r="AE8" s="42">
        <v>44292</v>
      </c>
      <c r="AF8" s="42">
        <v>44293</v>
      </c>
      <c r="AG8" s="42">
        <v>44294</v>
      </c>
      <c r="AH8" s="42">
        <v>44295</v>
      </c>
      <c r="AI8" s="43">
        <v>44296</v>
      </c>
      <c r="AJ8" s="45"/>
      <c r="AK8" s="41">
        <v>44318</v>
      </c>
      <c r="AL8" s="42">
        <v>44319</v>
      </c>
      <c r="AM8" s="42">
        <v>44320</v>
      </c>
      <c r="AN8" s="42">
        <v>44321</v>
      </c>
      <c r="AO8" s="42">
        <v>44322</v>
      </c>
      <c r="AP8" s="42">
        <v>44323</v>
      </c>
      <c r="AQ8" s="43">
        <v>44324</v>
      </c>
      <c r="AR8" s="45"/>
      <c r="AS8" s="41">
        <v>44353</v>
      </c>
      <c r="AT8" s="42">
        <v>44354</v>
      </c>
      <c r="AU8" s="42">
        <v>44355</v>
      </c>
      <c r="AV8" s="42">
        <v>44356</v>
      </c>
      <c r="AW8" s="42">
        <v>44357</v>
      </c>
      <c r="AX8" s="42">
        <v>44358</v>
      </c>
      <c r="AY8" s="43">
        <v>44359</v>
      </c>
      <c r="AZ8" s="44"/>
      <c r="BA8" s="41">
        <v>44381</v>
      </c>
      <c r="BB8" s="42">
        <v>44382</v>
      </c>
      <c r="BC8" s="42">
        <v>44383</v>
      </c>
      <c r="BD8" s="42">
        <v>44384</v>
      </c>
      <c r="BE8" s="42">
        <v>44385</v>
      </c>
      <c r="BF8" s="42">
        <v>44386</v>
      </c>
      <c r="BG8" s="43">
        <v>44387</v>
      </c>
      <c r="BH8" s="45"/>
      <c r="BI8" s="41">
        <v>44416</v>
      </c>
      <c r="BJ8" s="42">
        <v>44417</v>
      </c>
      <c r="BK8" s="42">
        <v>44418</v>
      </c>
      <c r="BL8" s="42">
        <v>44419</v>
      </c>
      <c r="BM8" s="42">
        <v>44420</v>
      </c>
      <c r="BN8" s="42">
        <v>44421</v>
      </c>
      <c r="BO8" s="43">
        <v>44422</v>
      </c>
      <c r="BP8" s="45"/>
      <c r="BQ8" s="41">
        <v>44444</v>
      </c>
      <c r="BR8" s="32">
        <v>44445</v>
      </c>
      <c r="BS8" s="42">
        <v>44446</v>
      </c>
      <c r="BT8" s="42">
        <v>44447</v>
      </c>
      <c r="BU8" s="42">
        <v>44448</v>
      </c>
      <c r="BV8" s="42">
        <v>44449</v>
      </c>
      <c r="BW8" s="43">
        <v>44450</v>
      </c>
      <c r="BX8" s="44"/>
      <c r="BY8" s="41">
        <v>44472</v>
      </c>
      <c r="BZ8" s="42">
        <v>44473</v>
      </c>
      <c r="CA8" s="42">
        <v>44474</v>
      </c>
      <c r="CB8" s="42">
        <v>44475</v>
      </c>
      <c r="CC8" s="42">
        <v>44476</v>
      </c>
      <c r="CD8" s="42">
        <v>44477</v>
      </c>
      <c r="CE8" s="43">
        <v>44478</v>
      </c>
      <c r="CF8" s="45"/>
      <c r="CG8" s="41">
        <v>44507</v>
      </c>
      <c r="CH8" s="42">
        <v>44508</v>
      </c>
      <c r="CI8" s="42">
        <v>44509</v>
      </c>
      <c r="CJ8" s="32">
        <v>44510</v>
      </c>
      <c r="CK8" s="42">
        <v>44511</v>
      </c>
      <c r="CL8" s="42">
        <v>44512</v>
      </c>
      <c r="CM8" s="43">
        <v>44513</v>
      </c>
      <c r="CN8" s="45"/>
      <c r="CO8" s="41">
        <v>44535</v>
      </c>
      <c r="CP8" s="42">
        <v>44536</v>
      </c>
      <c r="CQ8" s="42">
        <v>44537</v>
      </c>
      <c r="CR8" s="42">
        <v>44538</v>
      </c>
      <c r="CS8" s="42">
        <v>44539</v>
      </c>
      <c r="CT8" s="42">
        <v>44540</v>
      </c>
      <c r="CU8" s="43">
        <v>44541</v>
      </c>
    </row>
    <row r="9" spans="1:99" ht="15.75">
      <c r="A9" s="68">
        <v>44347</v>
      </c>
      <c r="B9" s="69" t="s">
        <v>37</v>
      </c>
      <c r="C9" s="19"/>
      <c r="D9" s="20"/>
      <c r="E9" s="41">
        <v>44206</v>
      </c>
      <c r="F9" s="42">
        <v>44207</v>
      </c>
      <c r="G9" s="42">
        <v>44208</v>
      </c>
      <c r="H9" s="42">
        <v>44209</v>
      </c>
      <c r="I9" s="42">
        <v>44210</v>
      </c>
      <c r="J9" s="42">
        <v>44211</v>
      </c>
      <c r="K9" s="43">
        <v>44212</v>
      </c>
      <c r="L9" s="44"/>
      <c r="M9" s="41">
        <v>44241</v>
      </c>
      <c r="N9" s="42">
        <v>44242</v>
      </c>
      <c r="O9" s="42">
        <v>44243</v>
      </c>
      <c r="P9" s="42">
        <v>44244</v>
      </c>
      <c r="Q9" s="42">
        <v>44245</v>
      </c>
      <c r="R9" s="42">
        <v>44246</v>
      </c>
      <c r="S9" s="43">
        <v>44247</v>
      </c>
      <c r="T9" s="45"/>
      <c r="U9" s="41">
        <v>44269</v>
      </c>
      <c r="V9" s="42">
        <v>44270</v>
      </c>
      <c r="W9" s="42">
        <v>44271</v>
      </c>
      <c r="X9" s="42">
        <v>44272</v>
      </c>
      <c r="Y9" s="42">
        <v>44273</v>
      </c>
      <c r="Z9" s="42">
        <v>44274</v>
      </c>
      <c r="AA9" s="43">
        <v>44275</v>
      </c>
      <c r="AB9" s="44"/>
      <c r="AC9" s="41">
        <v>44297</v>
      </c>
      <c r="AD9" s="42">
        <v>44298</v>
      </c>
      <c r="AE9" s="42">
        <v>44299</v>
      </c>
      <c r="AF9" s="42">
        <v>44300</v>
      </c>
      <c r="AG9" s="42">
        <v>44301</v>
      </c>
      <c r="AH9" s="42">
        <v>44302</v>
      </c>
      <c r="AI9" s="43">
        <v>44303</v>
      </c>
      <c r="AJ9" s="45"/>
      <c r="AK9" s="41">
        <v>44325</v>
      </c>
      <c r="AL9" s="42">
        <v>44326</v>
      </c>
      <c r="AM9" s="42">
        <v>44327</v>
      </c>
      <c r="AN9" s="42">
        <v>44328</v>
      </c>
      <c r="AO9" s="42">
        <v>44329</v>
      </c>
      <c r="AP9" s="42">
        <v>44330</v>
      </c>
      <c r="AQ9" s="43">
        <v>44331</v>
      </c>
      <c r="AR9" s="45"/>
      <c r="AS9" s="41">
        <v>44360</v>
      </c>
      <c r="AT9" s="42">
        <v>44361</v>
      </c>
      <c r="AU9" s="42">
        <v>44362</v>
      </c>
      <c r="AV9" s="42">
        <v>44363</v>
      </c>
      <c r="AW9" s="42">
        <v>44364</v>
      </c>
      <c r="AX9" s="42">
        <v>44365</v>
      </c>
      <c r="AY9" s="43">
        <v>44366</v>
      </c>
      <c r="AZ9" s="44"/>
      <c r="BA9" s="41">
        <v>44388</v>
      </c>
      <c r="BB9" s="42">
        <v>44389</v>
      </c>
      <c r="BC9" s="42">
        <v>44390</v>
      </c>
      <c r="BD9" s="42">
        <v>44391</v>
      </c>
      <c r="BE9" s="42">
        <v>44392</v>
      </c>
      <c r="BF9" s="42">
        <v>44393</v>
      </c>
      <c r="BG9" s="43">
        <v>44394</v>
      </c>
      <c r="BH9" s="45"/>
      <c r="BI9" s="41">
        <v>44423</v>
      </c>
      <c r="BJ9" s="42">
        <v>44424</v>
      </c>
      <c r="BK9" s="42">
        <v>44425</v>
      </c>
      <c r="BL9" s="42">
        <v>44426</v>
      </c>
      <c r="BM9" s="42">
        <v>44427</v>
      </c>
      <c r="BN9" s="42">
        <v>44428</v>
      </c>
      <c r="BO9" s="43">
        <v>44429</v>
      </c>
      <c r="BP9" s="45"/>
      <c r="BQ9" s="41">
        <v>44451</v>
      </c>
      <c r="BR9" s="42">
        <v>44452</v>
      </c>
      <c r="BS9" s="42">
        <v>44453</v>
      </c>
      <c r="BT9" s="42">
        <v>44454</v>
      </c>
      <c r="BU9" s="42">
        <v>44455</v>
      </c>
      <c r="BV9" s="42">
        <v>44456</v>
      </c>
      <c r="BW9" s="43">
        <v>44457</v>
      </c>
      <c r="BX9" s="44"/>
      <c r="BY9" s="41">
        <v>44479</v>
      </c>
      <c r="BZ9" s="32">
        <v>44480</v>
      </c>
      <c r="CA9" s="42">
        <v>44481</v>
      </c>
      <c r="CB9" s="42">
        <v>44482</v>
      </c>
      <c r="CC9" s="42">
        <v>44483</v>
      </c>
      <c r="CD9" s="42">
        <v>44484</v>
      </c>
      <c r="CE9" s="43">
        <v>44485</v>
      </c>
      <c r="CF9" s="45"/>
      <c r="CG9" s="41">
        <v>44514</v>
      </c>
      <c r="CH9" s="42">
        <v>44515</v>
      </c>
      <c r="CI9" s="42">
        <v>44516</v>
      </c>
      <c r="CJ9" s="42">
        <v>44517</v>
      </c>
      <c r="CK9" s="42">
        <v>44518</v>
      </c>
      <c r="CL9" s="42">
        <v>44519</v>
      </c>
      <c r="CM9" s="43">
        <v>44520</v>
      </c>
      <c r="CN9" s="45"/>
      <c r="CO9" s="41">
        <v>44542</v>
      </c>
      <c r="CP9" s="42">
        <v>44543</v>
      </c>
      <c r="CQ9" s="42">
        <v>44544</v>
      </c>
      <c r="CR9" s="42">
        <v>44545</v>
      </c>
      <c r="CS9" s="42">
        <v>44546</v>
      </c>
      <c r="CT9" s="42">
        <v>44547</v>
      </c>
      <c r="CU9" s="43">
        <v>44548</v>
      </c>
    </row>
    <row r="10" spans="1:99" ht="15.75">
      <c r="A10" s="68">
        <v>44438</v>
      </c>
      <c r="B10" s="69" t="s">
        <v>48</v>
      </c>
      <c r="C10" s="19"/>
      <c r="D10" s="20"/>
      <c r="E10" s="41">
        <v>44213</v>
      </c>
      <c r="F10" s="32">
        <v>44214</v>
      </c>
      <c r="G10" s="42">
        <v>44215</v>
      </c>
      <c r="H10" s="42">
        <v>44216</v>
      </c>
      <c r="I10" s="42">
        <v>44217</v>
      </c>
      <c r="J10" s="42">
        <v>44218</v>
      </c>
      <c r="K10" s="43">
        <v>44219</v>
      </c>
      <c r="L10" s="44"/>
      <c r="M10" s="41">
        <v>44249</v>
      </c>
      <c r="N10" s="32">
        <v>44249</v>
      </c>
      <c r="O10" s="42">
        <v>44250</v>
      </c>
      <c r="P10" s="42">
        <v>44251</v>
      </c>
      <c r="Q10" s="42">
        <v>44252</v>
      </c>
      <c r="R10" s="42">
        <v>44253</v>
      </c>
      <c r="S10" s="43">
        <v>44254</v>
      </c>
      <c r="T10" s="45"/>
      <c r="U10" s="41">
        <v>44276</v>
      </c>
      <c r="V10" s="42">
        <v>44277</v>
      </c>
      <c r="W10" s="42">
        <v>44278</v>
      </c>
      <c r="X10" s="42">
        <v>44279</v>
      </c>
      <c r="Y10" s="42">
        <v>44280</v>
      </c>
      <c r="Z10" s="42">
        <v>44281</v>
      </c>
      <c r="AA10" s="43">
        <v>44282</v>
      </c>
      <c r="AB10" s="44"/>
      <c r="AC10" s="41">
        <v>44304</v>
      </c>
      <c r="AD10" s="42">
        <v>44305</v>
      </c>
      <c r="AE10" s="42">
        <v>44306</v>
      </c>
      <c r="AF10" s="42">
        <v>44307</v>
      </c>
      <c r="AG10" s="42">
        <v>44308</v>
      </c>
      <c r="AH10" s="42">
        <v>44309</v>
      </c>
      <c r="AI10" s="43">
        <v>44310</v>
      </c>
      <c r="AJ10" s="45"/>
      <c r="AK10" s="41">
        <v>44332</v>
      </c>
      <c r="AL10" s="42">
        <v>44333</v>
      </c>
      <c r="AM10" s="42">
        <v>44334</v>
      </c>
      <c r="AN10" s="42">
        <v>44335</v>
      </c>
      <c r="AO10" s="42">
        <v>44336</v>
      </c>
      <c r="AP10" s="42">
        <v>44337</v>
      </c>
      <c r="AQ10" s="43">
        <v>44338</v>
      </c>
      <c r="AR10" s="45"/>
      <c r="AS10" s="41">
        <v>44367</v>
      </c>
      <c r="AT10" s="42">
        <v>44368</v>
      </c>
      <c r="AU10" s="42">
        <v>44369</v>
      </c>
      <c r="AV10" s="42">
        <v>44370</v>
      </c>
      <c r="AW10" s="42">
        <v>44371</v>
      </c>
      <c r="AX10" s="42">
        <v>44372</v>
      </c>
      <c r="AY10" s="43">
        <v>44373</v>
      </c>
      <c r="AZ10" s="44"/>
      <c r="BA10" s="41">
        <v>44395</v>
      </c>
      <c r="BB10" s="42">
        <v>44396</v>
      </c>
      <c r="BC10" s="42">
        <v>44397</v>
      </c>
      <c r="BD10" s="42">
        <v>44404</v>
      </c>
      <c r="BE10" s="42">
        <v>44399</v>
      </c>
      <c r="BF10" s="42">
        <v>44400</v>
      </c>
      <c r="BG10" s="43">
        <v>44401</v>
      </c>
      <c r="BH10" s="45"/>
      <c r="BI10" s="41">
        <v>44430</v>
      </c>
      <c r="BJ10" s="42">
        <v>44431</v>
      </c>
      <c r="BK10" s="42">
        <v>44432</v>
      </c>
      <c r="BL10" s="42">
        <v>44433</v>
      </c>
      <c r="BM10" s="42">
        <v>44434</v>
      </c>
      <c r="BN10" s="42">
        <v>44435</v>
      </c>
      <c r="BO10" s="43">
        <v>44436</v>
      </c>
      <c r="BP10" s="45"/>
      <c r="BQ10" s="41">
        <v>44458</v>
      </c>
      <c r="BR10" s="42">
        <v>44459</v>
      </c>
      <c r="BS10" s="42">
        <v>44460</v>
      </c>
      <c r="BT10" s="42">
        <v>44461</v>
      </c>
      <c r="BU10" s="42">
        <v>44462</v>
      </c>
      <c r="BV10" s="42">
        <v>44463</v>
      </c>
      <c r="BW10" s="43">
        <v>44464</v>
      </c>
      <c r="BX10" s="44"/>
      <c r="BY10" s="41">
        <v>44486</v>
      </c>
      <c r="BZ10" s="42">
        <v>44487</v>
      </c>
      <c r="CA10" s="42">
        <v>44488</v>
      </c>
      <c r="CB10" s="42">
        <v>44489</v>
      </c>
      <c r="CC10" s="42">
        <v>44490</v>
      </c>
      <c r="CD10" s="42">
        <v>44491</v>
      </c>
      <c r="CE10" s="43">
        <v>44492</v>
      </c>
      <c r="CF10" s="45"/>
      <c r="CG10" s="41">
        <v>44521</v>
      </c>
      <c r="CH10" s="42">
        <v>44522</v>
      </c>
      <c r="CI10" s="42">
        <v>44523</v>
      </c>
      <c r="CJ10" s="42">
        <v>44524</v>
      </c>
      <c r="CK10" s="32">
        <v>44525</v>
      </c>
      <c r="CL10" s="42">
        <v>44526</v>
      </c>
      <c r="CM10" s="43">
        <v>44527</v>
      </c>
      <c r="CN10" s="45"/>
      <c r="CO10" s="41">
        <v>44549</v>
      </c>
      <c r="CP10" s="42">
        <v>44550</v>
      </c>
      <c r="CQ10" s="42">
        <v>44551</v>
      </c>
      <c r="CR10" s="42">
        <v>44552</v>
      </c>
      <c r="CS10" s="42">
        <v>44553</v>
      </c>
      <c r="CT10" s="32">
        <v>44554</v>
      </c>
      <c r="CU10" s="43">
        <v>44555</v>
      </c>
    </row>
    <row r="11" spans="1:99" ht="15.75">
      <c r="A11" s="68">
        <v>44557</v>
      </c>
      <c r="B11" s="69" t="s">
        <v>49</v>
      </c>
      <c r="C11" s="19"/>
      <c r="D11" s="19"/>
      <c r="E11" s="41">
        <v>44220</v>
      </c>
      <c r="F11" s="42">
        <v>44221</v>
      </c>
      <c r="G11" s="42">
        <v>44222</v>
      </c>
      <c r="H11" s="42">
        <v>44223</v>
      </c>
      <c r="I11" s="42">
        <v>44224</v>
      </c>
      <c r="J11" s="42">
        <v>44225</v>
      </c>
      <c r="K11" s="43">
        <v>44226</v>
      </c>
      <c r="L11" s="44"/>
      <c r="M11" s="41">
        <v>44255</v>
      </c>
      <c r="N11" s="42"/>
      <c r="O11" s="42"/>
      <c r="P11" s="42"/>
      <c r="Q11" s="42"/>
      <c r="R11" s="42"/>
      <c r="S11" s="43"/>
      <c r="T11" s="45"/>
      <c r="U11" s="41">
        <v>44283</v>
      </c>
      <c r="V11" s="42">
        <v>44284</v>
      </c>
      <c r="W11" s="42">
        <v>44285</v>
      </c>
      <c r="X11" s="42">
        <v>44286</v>
      </c>
      <c r="Y11" s="42"/>
      <c r="Z11" s="42"/>
      <c r="AA11" s="43"/>
      <c r="AB11" s="44"/>
      <c r="AC11" s="41">
        <v>44311</v>
      </c>
      <c r="AD11" s="42">
        <v>44312</v>
      </c>
      <c r="AE11" s="42">
        <v>44313</v>
      </c>
      <c r="AF11" s="42">
        <v>44314</v>
      </c>
      <c r="AG11" s="42">
        <v>44315</v>
      </c>
      <c r="AH11" s="42">
        <v>44316</v>
      </c>
      <c r="AI11" s="43"/>
      <c r="AJ11" s="45"/>
      <c r="AK11" s="41">
        <v>44339</v>
      </c>
      <c r="AL11" s="32">
        <v>44340</v>
      </c>
      <c r="AM11" s="42">
        <v>44341</v>
      </c>
      <c r="AN11" s="42">
        <v>44342</v>
      </c>
      <c r="AO11" s="42">
        <v>44343</v>
      </c>
      <c r="AP11" s="42">
        <v>44344</v>
      </c>
      <c r="AQ11" s="43">
        <v>44345</v>
      </c>
      <c r="AR11" s="45"/>
      <c r="AS11" s="41">
        <v>44374</v>
      </c>
      <c r="AT11" s="42">
        <v>44375</v>
      </c>
      <c r="AU11" s="42">
        <v>44376</v>
      </c>
      <c r="AV11" s="42">
        <v>44377</v>
      </c>
      <c r="AW11" s="42"/>
      <c r="AX11" s="42"/>
      <c r="AY11" s="43"/>
      <c r="AZ11" s="44"/>
      <c r="BA11" s="41">
        <v>44402</v>
      </c>
      <c r="BB11" s="42">
        <v>44403</v>
      </c>
      <c r="BC11" s="42">
        <v>44404</v>
      </c>
      <c r="BD11" s="42">
        <v>44405</v>
      </c>
      <c r="BE11" s="42">
        <v>44406</v>
      </c>
      <c r="BF11" s="42">
        <v>44407</v>
      </c>
      <c r="BG11" s="43">
        <v>44408</v>
      </c>
      <c r="BH11" s="45"/>
      <c r="BI11" s="41">
        <v>44437</v>
      </c>
      <c r="BJ11" s="42">
        <v>44438</v>
      </c>
      <c r="BK11" s="42">
        <v>44439</v>
      </c>
      <c r="BL11" s="42"/>
      <c r="BM11" s="42"/>
      <c r="BN11" s="42"/>
      <c r="BO11" s="43"/>
      <c r="BP11" s="45"/>
      <c r="BQ11" s="41">
        <v>44465</v>
      </c>
      <c r="BR11" s="42">
        <v>44466</v>
      </c>
      <c r="BS11" s="42">
        <v>44467</v>
      </c>
      <c r="BT11" s="42">
        <v>44468</v>
      </c>
      <c r="BU11" s="42">
        <v>44469</v>
      </c>
      <c r="BV11" s="42"/>
      <c r="BW11" s="43"/>
      <c r="BX11" s="44"/>
      <c r="BY11" s="41">
        <v>44493</v>
      </c>
      <c r="BZ11" s="42">
        <v>44494</v>
      </c>
      <c r="CA11" s="42">
        <v>44495</v>
      </c>
      <c r="CB11" s="42">
        <v>44496</v>
      </c>
      <c r="CC11" s="42">
        <v>44497</v>
      </c>
      <c r="CD11" s="42">
        <v>44498</v>
      </c>
      <c r="CE11" s="43">
        <v>44499</v>
      </c>
      <c r="CF11" s="45"/>
      <c r="CG11" s="41">
        <v>44528</v>
      </c>
      <c r="CH11" s="42">
        <v>44529</v>
      </c>
      <c r="CI11" s="42">
        <v>44530</v>
      </c>
      <c r="CJ11" s="42"/>
      <c r="CK11" s="42"/>
      <c r="CL11" s="42"/>
      <c r="CM11" s="43"/>
      <c r="CN11" s="45"/>
      <c r="CO11" s="41">
        <v>44556</v>
      </c>
      <c r="CP11" s="42">
        <v>44557</v>
      </c>
      <c r="CQ11" s="42">
        <v>44558</v>
      </c>
      <c r="CR11" s="42">
        <v>44559</v>
      </c>
      <c r="CS11" s="42">
        <v>44560</v>
      </c>
      <c r="CT11" s="42">
        <v>44561</v>
      </c>
      <c r="CU11" s="43"/>
    </row>
    <row r="12" spans="1:99" ht="16.5" thickBot="1">
      <c r="A12" s="70">
        <v>44558</v>
      </c>
      <c r="B12" s="71" t="s">
        <v>50</v>
      </c>
      <c r="C12" s="19"/>
      <c r="D12" s="19"/>
      <c r="E12" s="47">
        <v>44227</v>
      </c>
      <c r="F12" s="48"/>
      <c r="G12" s="48"/>
      <c r="H12" s="48"/>
      <c r="I12" s="48"/>
      <c r="J12" s="48"/>
      <c r="K12" s="49"/>
      <c r="L12" s="44"/>
      <c r="M12" s="47"/>
      <c r="N12" s="48"/>
      <c r="O12" s="48"/>
      <c r="P12" s="48"/>
      <c r="Q12" s="48"/>
      <c r="R12" s="48"/>
      <c r="S12" s="49"/>
      <c r="T12" s="45"/>
      <c r="U12" s="50"/>
      <c r="V12" s="48"/>
      <c r="W12" s="48"/>
      <c r="X12" s="48"/>
      <c r="Y12" s="48"/>
      <c r="Z12" s="48"/>
      <c r="AA12" s="49"/>
      <c r="AB12" s="44"/>
      <c r="AC12" s="47"/>
      <c r="AD12" s="48"/>
      <c r="AE12" s="48"/>
      <c r="AF12" s="48"/>
      <c r="AG12" s="48"/>
      <c r="AH12" s="48"/>
      <c r="AI12" s="49"/>
      <c r="AJ12" s="45"/>
      <c r="AK12" s="47">
        <v>44346</v>
      </c>
      <c r="AL12" s="48">
        <v>44347</v>
      </c>
      <c r="AM12" s="48"/>
      <c r="AN12" s="48"/>
      <c r="AO12" s="48"/>
      <c r="AP12" s="48"/>
      <c r="AQ12" s="49"/>
      <c r="AR12" s="45"/>
      <c r="AS12" s="50"/>
      <c r="AT12" s="48"/>
      <c r="AU12" s="48"/>
      <c r="AV12" s="48"/>
      <c r="AW12" s="48"/>
      <c r="AX12" s="48"/>
      <c r="AY12" s="49"/>
      <c r="AZ12" s="44"/>
      <c r="BA12" s="47"/>
      <c r="BB12" s="48"/>
      <c r="BC12" s="48"/>
      <c r="BD12" s="48"/>
      <c r="BE12" s="48"/>
      <c r="BF12" s="48"/>
      <c r="BG12" s="49"/>
      <c r="BH12" s="45"/>
      <c r="BI12" s="47"/>
      <c r="BJ12" s="48"/>
      <c r="BK12" s="48"/>
      <c r="BL12" s="48"/>
      <c r="BM12" s="48"/>
      <c r="BN12" s="48"/>
      <c r="BO12" s="49"/>
      <c r="BP12" s="45"/>
      <c r="BQ12" s="47"/>
      <c r="BR12" s="48"/>
      <c r="BS12" s="48"/>
      <c r="BT12" s="48"/>
      <c r="BU12" s="48"/>
      <c r="BV12" s="48"/>
      <c r="BW12" s="49"/>
      <c r="BX12" s="44"/>
      <c r="BY12" s="47">
        <v>44500</v>
      </c>
      <c r="BZ12" s="48"/>
      <c r="CA12" s="48"/>
      <c r="CB12" s="48"/>
      <c r="CC12" s="48"/>
      <c r="CD12" s="48"/>
      <c r="CE12" s="49"/>
      <c r="CF12" s="45"/>
      <c r="CG12" s="47"/>
      <c r="CH12" s="48"/>
      <c r="CI12" s="48"/>
      <c r="CJ12" s="48"/>
      <c r="CK12" s="48"/>
      <c r="CL12" s="48"/>
      <c r="CM12" s="49"/>
      <c r="CN12" s="45"/>
      <c r="CO12" s="47"/>
      <c r="CP12" s="48"/>
      <c r="CQ12" s="48"/>
      <c r="CR12" s="48"/>
      <c r="CS12" s="48"/>
      <c r="CT12" s="48"/>
      <c r="CU12" s="49"/>
    </row>
    <row r="13" spans="1:99">
      <c r="C13" s="19"/>
      <c r="D13" s="19"/>
      <c r="E13" s="20"/>
    </row>
    <row r="14" spans="1:99">
      <c r="C14" s="19"/>
      <c r="D14" s="19"/>
      <c r="E14" s="20"/>
    </row>
    <row r="15" spans="1:99">
      <c r="C15" s="19"/>
      <c r="D15" s="19"/>
      <c r="E15" s="20"/>
    </row>
  </sheetData>
  <mergeCells count="13">
    <mergeCell ref="A3:B3"/>
    <mergeCell ref="CO5:CU5"/>
    <mergeCell ref="E5:K5"/>
    <mergeCell ref="M5:S5"/>
    <mergeCell ref="U5:AA5"/>
    <mergeCell ref="AC5:AI5"/>
    <mergeCell ref="AK5:AQ5"/>
    <mergeCell ref="AS5:AY5"/>
    <mergeCell ref="BA5:BG5"/>
    <mergeCell ref="BI5:BO5"/>
    <mergeCell ref="BQ5:BW5"/>
    <mergeCell ref="BY5:CE5"/>
    <mergeCell ref="CG5:CM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7"/>
  <sheetViews>
    <sheetView zoomScale="130" zoomScaleNormal="130" workbookViewId="0">
      <selection activeCell="G11" sqref="G11"/>
    </sheetView>
  </sheetViews>
  <sheetFormatPr defaultColWidth="8.85546875" defaultRowHeight="15"/>
  <cols>
    <col min="1" max="1" width="10.7109375" customWidth="1"/>
    <col min="2" max="2" width="13" customWidth="1"/>
  </cols>
  <sheetData>
    <row r="1" spans="1:2">
      <c r="A1" s="97" t="s">
        <v>53</v>
      </c>
      <c r="B1" s="97"/>
    </row>
    <row r="2" spans="1:2">
      <c r="A2" s="74" t="s">
        <v>7</v>
      </c>
      <c r="B2" s="75" t="s">
        <v>1</v>
      </c>
    </row>
    <row r="3" spans="1:2">
      <c r="A3" s="76" t="s">
        <v>8</v>
      </c>
      <c r="B3" s="75" t="s">
        <v>34</v>
      </c>
    </row>
    <row r="4" spans="1:2">
      <c r="A4" s="77" t="s">
        <v>9</v>
      </c>
      <c r="B4" s="75" t="s">
        <v>2</v>
      </c>
    </row>
    <row r="5" spans="1:2">
      <c r="A5" s="78" t="s">
        <v>10</v>
      </c>
      <c r="B5" s="75" t="s">
        <v>3</v>
      </c>
    </row>
    <row r="6" spans="1:2">
      <c r="A6" s="79" t="s">
        <v>11</v>
      </c>
      <c r="B6" s="75" t="s">
        <v>4</v>
      </c>
    </row>
    <row r="7" spans="1:2">
      <c r="A7" s="80" t="s">
        <v>23</v>
      </c>
      <c r="B7" s="75" t="s">
        <v>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</vt:lpstr>
      <vt:lpstr>Holidays</vt:lpstr>
      <vt:lpstr>Legend</vt:lpstr>
      <vt:lpstr>holidays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mradulescu</cp:lastModifiedBy>
  <cp:lastPrinted>2019-05-26T23:27:42Z</cp:lastPrinted>
  <dcterms:created xsi:type="dcterms:W3CDTF">2019-05-26T22:52:40Z</dcterms:created>
  <dcterms:modified xsi:type="dcterms:W3CDTF">2020-12-19T09:15:37Z</dcterms:modified>
</cp:coreProperties>
</file>