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udio/Downloads/Tracker 2025 Updates/"/>
    </mc:Choice>
  </mc:AlternateContent>
  <xr:revisionPtr revIDLastSave="0" documentId="13_ncr:1_{96C1AD81-D4DE-684A-AF29-D78064AC490E}" xr6:coauthVersionLast="47" xr6:coauthVersionMax="47" xr10:uidLastSave="{00000000-0000-0000-0000-000000000000}"/>
  <bookViews>
    <workbookView xWindow="1040" yWindow="2500" windowWidth="27580" windowHeight="13020" tabRatio="928" activeTab="1" xr2:uid="{00000000-000D-0000-FFFF-FFFF00000000}"/>
  </bookViews>
  <sheets>
    <sheet name="2025 Totals - LeaveBoard" sheetId="13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6" r:id="rId13"/>
    <sheet name="Employees" sheetId="15" r:id="rId14"/>
  </sheets>
  <definedNames>
    <definedName name="employees">Employees!$A$3:$A$11</definedName>
    <definedName name="_xlnm.Print_Area" localSheetId="4">Apr!$A$1:$AH$30</definedName>
    <definedName name="_xlnm.Print_Area" localSheetId="8">Aug!$A$1:$AI$31</definedName>
    <definedName name="_xlnm.Print_Area" localSheetId="12">Dec!$A$1:$AH$28</definedName>
    <definedName name="_xlnm.Print_Area" localSheetId="2">Feb!$A$1:$AF$29</definedName>
    <definedName name="_xlnm.Print_Area" localSheetId="1">Jan!$A$1:$AH$28</definedName>
    <definedName name="_xlnm.Print_Area" localSheetId="7">Jul!$A$1:$AI$31</definedName>
    <definedName name="_xlnm.Print_Area" localSheetId="6">Jun!$A$1:$AH$31</definedName>
    <definedName name="_xlnm.Print_Area" localSheetId="3">Mar!$A$1:$AI$31</definedName>
    <definedName name="_xlnm.Print_Area" localSheetId="5">May!$A$1:$AI$31</definedName>
    <definedName name="_xlnm.Print_Area" localSheetId="11">Nov!$A$1:$AH$28</definedName>
    <definedName name="_xlnm.Print_Area" localSheetId="10">Oct!$A$1:$AI$30</definedName>
    <definedName name="_xlnm.Print_Area" localSheetId="9">Sep!$A$1:$AG$30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" i="1" l="1"/>
  <c r="AI7" i="1"/>
  <c r="AJ7" i="1"/>
  <c r="AH8" i="1"/>
  <c r="AI8" i="1"/>
  <c r="AJ8" i="1"/>
  <c r="AH9" i="1"/>
  <c r="AI9" i="1"/>
  <c r="AJ9" i="1"/>
  <c r="AH10" i="1"/>
  <c r="AI10" i="1"/>
  <c r="AJ10" i="1"/>
  <c r="AH11" i="1"/>
  <c r="AI11" i="1"/>
  <c r="AJ11" i="1"/>
  <c r="AH12" i="1"/>
  <c r="AI12" i="1"/>
  <c r="AJ12" i="1"/>
  <c r="AH13" i="1"/>
  <c r="AI13" i="1"/>
  <c r="AJ13" i="1"/>
  <c r="AH14" i="1"/>
  <c r="AI14" i="1"/>
  <c r="AJ14" i="1"/>
  <c r="AJ6" i="1"/>
  <c r="AI6" i="1"/>
  <c r="AH6" i="1"/>
  <c r="AG14" i="3"/>
  <c r="AJ15" i="4"/>
  <c r="AI14" i="5"/>
  <c r="AJ14" i="6"/>
  <c r="AI13" i="7"/>
  <c r="AJ14" i="8"/>
  <c r="AJ14" i="9"/>
  <c r="AI14" i="10"/>
  <c r="AJ14" i="11"/>
  <c r="AI14" i="12"/>
  <c r="AJ14" i="16"/>
  <c r="AG13" i="3"/>
  <c r="AJ14" i="4"/>
  <c r="AI13" i="5"/>
  <c r="AJ13" i="6"/>
  <c r="AI12" i="7"/>
  <c r="AJ13" i="8"/>
  <c r="AJ13" i="9"/>
  <c r="AI13" i="10"/>
  <c r="AJ13" i="11"/>
  <c r="AI13" i="12"/>
  <c r="AJ13" i="16"/>
  <c r="AG12" i="3"/>
  <c r="AJ13" i="4"/>
  <c r="AI12" i="5"/>
  <c r="AJ12" i="6"/>
  <c r="AI11" i="7"/>
  <c r="AJ12" i="8"/>
  <c r="AJ12" i="9"/>
  <c r="AI12" i="10"/>
  <c r="AJ12" i="11"/>
  <c r="AI12" i="12"/>
  <c r="AJ12" i="16"/>
  <c r="AG11" i="3"/>
  <c r="AJ12" i="4"/>
  <c r="AI11" i="5"/>
  <c r="AJ11" i="6"/>
  <c r="AI10" i="7"/>
  <c r="AJ11" i="8"/>
  <c r="AJ11" i="9"/>
  <c r="AI11" i="10"/>
  <c r="AJ11" i="11"/>
  <c r="AI11" i="12"/>
  <c r="AJ11" i="16"/>
  <c r="AG10" i="3"/>
  <c r="AJ11" i="4"/>
  <c r="AI10" i="5"/>
  <c r="AJ10" i="6"/>
  <c r="AI9" i="7"/>
  <c r="AJ10" i="8"/>
  <c r="AJ10" i="9"/>
  <c r="AI10" i="10"/>
  <c r="AJ10" i="11"/>
  <c r="AI10" i="12"/>
  <c r="AJ10" i="16"/>
  <c r="AG9" i="3"/>
  <c r="AJ10" i="4"/>
  <c r="AI9" i="5"/>
  <c r="AJ9" i="6"/>
  <c r="AI8" i="7"/>
  <c r="AJ9" i="8"/>
  <c r="AJ9" i="9"/>
  <c r="AI9" i="10"/>
  <c r="AJ9" i="11"/>
  <c r="AI9" i="12"/>
  <c r="AJ9" i="16"/>
  <c r="AG8" i="3"/>
  <c r="AJ9" i="4"/>
  <c r="AI8" i="5"/>
  <c r="AJ8" i="6"/>
  <c r="AI7" i="7"/>
  <c r="AJ8" i="8"/>
  <c r="AJ8" i="9"/>
  <c r="AI8" i="10"/>
  <c r="AJ8" i="11"/>
  <c r="AI8" i="12"/>
  <c r="AJ8" i="16"/>
  <c r="AG7" i="3"/>
  <c r="AJ8" i="4"/>
  <c r="AI7" i="5"/>
  <c r="AJ7" i="6"/>
  <c r="AI6" i="7"/>
  <c r="AJ7" i="8"/>
  <c r="AJ7" i="9"/>
  <c r="AI7" i="10"/>
  <c r="AJ7" i="11"/>
  <c r="AI7" i="12"/>
  <c r="AJ7" i="16"/>
  <c r="AG6" i="3"/>
  <c r="AJ7" i="4"/>
  <c r="AI6" i="5"/>
  <c r="AJ6" i="6"/>
  <c r="AI5" i="7"/>
  <c r="AJ6" i="8"/>
  <c r="AJ6" i="9"/>
  <c r="AI6" i="10"/>
  <c r="AJ6" i="11"/>
  <c r="AI6" i="12"/>
  <c r="AJ6" i="16"/>
  <c r="AF14" i="3"/>
  <c r="AI15" i="4"/>
  <c r="AH14" i="5"/>
  <c r="AI14" i="6"/>
  <c r="AH13" i="7"/>
  <c r="AI14" i="8"/>
  <c r="AI14" i="9"/>
  <c r="AH14" i="10"/>
  <c r="AI14" i="11"/>
  <c r="AH14" i="12"/>
  <c r="AI14" i="16"/>
  <c r="AF13" i="3"/>
  <c r="AI14" i="4"/>
  <c r="AH13" i="5"/>
  <c r="AI13" i="6"/>
  <c r="AH12" i="7"/>
  <c r="AI13" i="8"/>
  <c r="AI13" i="9"/>
  <c r="AH13" i="10"/>
  <c r="AI13" i="11"/>
  <c r="AH13" i="12"/>
  <c r="AI13" i="16"/>
  <c r="AF12" i="3"/>
  <c r="AI13" i="4"/>
  <c r="AH12" i="5"/>
  <c r="AI12" i="6"/>
  <c r="AH11" i="7"/>
  <c r="AI12" i="8"/>
  <c r="AI12" i="9"/>
  <c r="AH12" i="10"/>
  <c r="AI12" i="11"/>
  <c r="AH12" i="12"/>
  <c r="AI12" i="16"/>
  <c r="AF11" i="3"/>
  <c r="AI12" i="4"/>
  <c r="AH11" i="5"/>
  <c r="AI11" i="6"/>
  <c r="AH10" i="7"/>
  <c r="AI11" i="8"/>
  <c r="AI11" i="9"/>
  <c r="AH11" i="10"/>
  <c r="AI11" i="11"/>
  <c r="AH11" i="12"/>
  <c r="AI11" i="16"/>
  <c r="AF10" i="3"/>
  <c r="AI11" i="4"/>
  <c r="AH10" i="5"/>
  <c r="AI10" i="6"/>
  <c r="AH9" i="7"/>
  <c r="AI10" i="8"/>
  <c r="AI10" i="9"/>
  <c r="AH10" i="10"/>
  <c r="AI10" i="11"/>
  <c r="AH10" i="12"/>
  <c r="AI10" i="16"/>
  <c r="AF9" i="3"/>
  <c r="AI10" i="4"/>
  <c r="AH9" i="5"/>
  <c r="AI9" i="6"/>
  <c r="AH8" i="7"/>
  <c r="AI9" i="8"/>
  <c r="AI9" i="9"/>
  <c r="AH9" i="10"/>
  <c r="AI9" i="11"/>
  <c r="AH9" i="12"/>
  <c r="AI9" i="16"/>
  <c r="AF8" i="3"/>
  <c r="AI9" i="4"/>
  <c r="AH8" i="5"/>
  <c r="AI8" i="6"/>
  <c r="AH7" i="7"/>
  <c r="AI8" i="8"/>
  <c r="AI8" i="9"/>
  <c r="AH8" i="10"/>
  <c r="AI8" i="11"/>
  <c r="AH8" i="12"/>
  <c r="AI8" i="16"/>
  <c r="AF7" i="3"/>
  <c r="AI8" i="4"/>
  <c r="AH7" i="5"/>
  <c r="AI7" i="6"/>
  <c r="AH6" i="7"/>
  <c r="AI7" i="8"/>
  <c r="AI7" i="9"/>
  <c r="AH7" i="10"/>
  <c r="AI7" i="11"/>
  <c r="AH7" i="12"/>
  <c r="AI7" i="16"/>
  <c r="AF6" i="3"/>
  <c r="AI7" i="4"/>
  <c r="AH6" i="5"/>
  <c r="AI6" i="6"/>
  <c r="AH5" i="7"/>
  <c r="AI6" i="8"/>
  <c r="AI6" i="9"/>
  <c r="AH6" i="10"/>
  <c r="AI6" i="11"/>
  <c r="AH6" i="12"/>
  <c r="AI6" i="16"/>
  <c r="AH14" i="16"/>
  <c r="AH13" i="16"/>
  <c r="AH12" i="16"/>
  <c r="AH11" i="16"/>
  <c r="AH10" i="16"/>
  <c r="AH9" i="16"/>
  <c r="AH8" i="16"/>
  <c r="AH7" i="16"/>
  <c r="AH6" i="16"/>
  <c r="AG14" i="12"/>
  <c r="AG13" i="12"/>
  <c r="AG12" i="12"/>
  <c r="AG11" i="12"/>
  <c r="AG10" i="12"/>
  <c r="AG9" i="12"/>
  <c r="AG8" i="12"/>
  <c r="AG7" i="12"/>
  <c r="AG6" i="12"/>
  <c r="AH14" i="11"/>
  <c r="AH13" i="11"/>
  <c r="AH12" i="11"/>
  <c r="AH11" i="11"/>
  <c r="AH10" i="11"/>
  <c r="AH9" i="11"/>
  <c r="AH8" i="11"/>
  <c r="AH7" i="11"/>
  <c r="AH6" i="11"/>
  <c r="AG14" i="10"/>
  <c r="AG13" i="10"/>
  <c r="AG12" i="10"/>
  <c r="AG11" i="10"/>
  <c r="AG10" i="10"/>
  <c r="AG9" i="10"/>
  <c r="AG8" i="10"/>
  <c r="AG7" i="10"/>
  <c r="AG6" i="10"/>
  <c r="AH14" i="9"/>
  <c r="AH13" i="9"/>
  <c r="AH12" i="9"/>
  <c r="AH11" i="9"/>
  <c r="AH10" i="9"/>
  <c r="AH9" i="9"/>
  <c r="AH8" i="9"/>
  <c r="AH7" i="9"/>
  <c r="AH6" i="9"/>
  <c r="AH14" i="8"/>
  <c r="AH13" i="8"/>
  <c r="AH12" i="8"/>
  <c r="AH11" i="8"/>
  <c r="AH10" i="8"/>
  <c r="AH9" i="8"/>
  <c r="AH8" i="8"/>
  <c r="AH7" i="8"/>
  <c r="AH6" i="8"/>
  <c r="AG13" i="7"/>
  <c r="AG12" i="7"/>
  <c r="AG11" i="7"/>
  <c r="AG10" i="7"/>
  <c r="AG9" i="7"/>
  <c r="AG8" i="7"/>
  <c r="AG7" i="7"/>
  <c r="AG6" i="7"/>
  <c r="AG5" i="7"/>
  <c r="AH14" i="6"/>
  <c r="AH13" i="6"/>
  <c r="AH12" i="6"/>
  <c r="AH11" i="6"/>
  <c r="AH10" i="6"/>
  <c r="AH9" i="6"/>
  <c r="AH8" i="6"/>
  <c r="AH7" i="6"/>
  <c r="AH6" i="6"/>
  <c r="AG14" i="5"/>
  <c r="AG13" i="5"/>
  <c r="AG12" i="5"/>
  <c r="AG11" i="5"/>
  <c r="AG10" i="5"/>
  <c r="AG9" i="5"/>
  <c r="AG8" i="5"/>
  <c r="AG7" i="5"/>
  <c r="AG6" i="5"/>
  <c r="AH15" i="4"/>
  <c r="AH14" i="4"/>
  <c r="AH13" i="4"/>
  <c r="AH12" i="4"/>
  <c r="AH11" i="4"/>
  <c r="AH10" i="4"/>
  <c r="AH9" i="4"/>
  <c r="AH8" i="4"/>
  <c r="AH7" i="4"/>
  <c r="AE7" i="3"/>
  <c r="AE8" i="3"/>
  <c r="AE9" i="3"/>
  <c r="AE10" i="3"/>
  <c r="AE11" i="3"/>
  <c r="AE12" i="3"/>
  <c r="AE13" i="3"/>
  <c r="AE14" i="3"/>
  <c r="AE6" i="3"/>
  <c r="I5" i="13"/>
  <c r="I6" i="13"/>
  <c r="I7" i="13"/>
  <c r="I8" i="13"/>
  <c r="I9" i="13"/>
  <c r="I10" i="13"/>
  <c r="I11" i="13"/>
  <c r="I12" i="13"/>
  <c r="I4" i="13"/>
  <c r="H5" i="13"/>
  <c r="H6" i="13"/>
  <c r="H7" i="13"/>
  <c r="H8" i="13"/>
  <c r="H9" i="13"/>
  <c r="H10" i="13"/>
  <c r="H11" i="13"/>
  <c r="H12" i="13"/>
  <c r="H4" i="13"/>
  <c r="G5" i="13"/>
  <c r="G6" i="13"/>
  <c r="G7" i="13"/>
  <c r="G8" i="13"/>
  <c r="G9" i="13"/>
  <c r="G10" i="13"/>
  <c r="G11" i="13"/>
  <c r="G12" i="13"/>
  <c r="G4" i="13"/>
  <c r="L5" i="13"/>
  <c r="L6" i="13"/>
  <c r="L7" i="13"/>
  <c r="L8" i="13"/>
  <c r="L9" i="13"/>
  <c r="L10" i="13"/>
  <c r="L11" i="13"/>
  <c r="L12" i="13"/>
  <c r="L4" i="13"/>
  <c r="K5" i="13"/>
  <c r="K6" i="13"/>
  <c r="K7" i="13"/>
  <c r="K8" i="13"/>
  <c r="K9" i="13"/>
  <c r="K10" i="13"/>
  <c r="K11" i="13"/>
  <c r="K12" i="13"/>
  <c r="K4" i="13"/>
  <c r="J5" i="13"/>
  <c r="J6" i="13"/>
  <c r="J7" i="13"/>
  <c r="J8" i="13"/>
  <c r="J9" i="13"/>
  <c r="J10" i="13"/>
  <c r="J11" i="13"/>
  <c r="J12" i="13"/>
  <c r="J4" i="13"/>
  <c r="B12" i="13"/>
  <c r="B11" i="13"/>
  <c r="B10" i="13"/>
  <c r="B9" i="13"/>
  <c r="B14" i="16"/>
  <c r="B13" i="16"/>
  <c r="B12" i="16"/>
  <c r="B11" i="16"/>
  <c r="B14" i="12"/>
  <c r="B13" i="12"/>
  <c r="B12" i="12"/>
  <c r="B11" i="12"/>
  <c r="B14" i="11"/>
  <c r="B13" i="11"/>
  <c r="B12" i="11"/>
  <c r="B11" i="11"/>
  <c r="B14" i="10"/>
  <c r="B13" i="10"/>
  <c r="B12" i="10"/>
  <c r="B11" i="10"/>
  <c r="B14" i="9"/>
  <c r="B13" i="9"/>
  <c r="B12" i="9"/>
  <c r="B11" i="9"/>
  <c r="B14" i="8"/>
  <c r="B13" i="8"/>
  <c r="B12" i="8"/>
  <c r="B11" i="8"/>
  <c r="B13" i="7"/>
  <c r="B12" i="7"/>
  <c r="B11" i="7"/>
  <c r="B10" i="7"/>
  <c r="B14" i="6"/>
  <c r="B13" i="6"/>
  <c r="B12" i="6"/>
  <c r="B11" i="6"/>
  <c r="B14" i="5"/>
  <c r="B13" i="5"/>
  <c r="B12" i="5"/>
  <c r="B11" i="5"/>
  <c r="B15" i="4"/>
  <c r="B14" i="4"/>
  <c r="B13" i="4"/>
  <c r="B12" i="4"/>
  <c r="B14" i="3"/>
  <c r="B13" i="3"/>
  <c r="B12" i="3"/>
  <c r="B11" i="3"/>
  <c r="B10" i="16"/>
  <c r="B9" i="16"/>
  <c r="B8" i="16"/>
  <c r="B7" i="16"/>
  <c r="B6" i="16"/>
  <c r="B6" i="3"/>
  <c r="B7" i="3"/>
  <c r="B8" i="13"/>
  <c r="B7" i="13"/>
  <c r="B6" i="13"/>
  <c r="B5" i="13"/>
  <c r="B4" i="13"/>
  <c r="B10" i="12"/>
  <c r="B9" i="12"/>
  <c r="B8" i="12"/>
  <c r="B7" i="12"/>
  <c r="B6" i="12"/>
  <c r="B10" i="11"/>
  <c r="B9" i="11"/>
  <c r="B8" i="11"/>
  <c r="B7" i="11"/>
  <c r="B6" i="11"/>
  <c r="B10" i="10"/>
  <c r="B9" i="10"/>
  <c r="B8" i="10"/>
  <c r="B7" i="10"/>
  <c r="B6" i="10"/>
  <c r="B10" i="9"/>
  <c r="B9" i="9"/>
  <c r="B8" i="9"/>
  <c r="B7" i="9"/>
  <c r="B6" i="9"/>
  <c r="B10" i="8"/>
  <c r="B9" i="8"/>
  <c r="B8" i="8"/>
  <c r="B7" i="8"/>
  <c r="B6" i="8"/>
  <c r="B9" i="7"/>
  <c r="B8" i="7"/>
  <c r="B7" i="7"/>
  <c r="B6" i="7"/>
  <c r="B5" i="7"/>
  <c r="B10" i="6"/>
  <c r="B9" i="6"/>
  <c r="B8" i="6"/>
  <c r="B7" i="6"/>
  <c r="B6" i="6"/>
  <c r="B10" i="5"/>
  <c r="B9" i="5"/>
  <c r="B8" i="5"/>
  <c r="B7" i="5"/>
  <c r="B6" i="5"/>
  <c r="B11" i="4"/>
  <c r="B10" i="4"/>
  <c r="B9" i="4"/>
  <c r="B8" i="4"/>
  <c r="B7" i="4"/>
  <c r="B10" i="3"/>
  <c r="B9" i="3"/>
  <c r="B8" i="3"/>
  <c r="D6" i="13" l="1"/>
  <c r="C11" i="13"/>
  <c r="E9" i="13"/>
  <c r="D8" i="13"/>
  <c r="C6" i="13"/>
  <c r="C10" i="13"/>
  <c r="C7" i="13"/>
  <c r="D12" i="13"/>
  <c r="E5" i="13"/>
  <c r="E12" i="13"/>
  <c r="D7" i="13"/>
  <c r="D9" i="13"/>
  <c r="D10" i="13"/>
  <c r="D11" i="13"/>
  <c r="C12" i="13"/>
  <c r="C8" i="13"/>
  <c r="E10" i="13"/>
  <c r="E11" i="13"/>
  <c r="D4" i="13"/>
  <c r="E4" i="13"/>
  <c r="E6" i="13"/>
  <c r="E7" i="13"/>
  <c r="E8" i="13"/>
  <c r="D5" i="13"/>
  <c r="C4" i="13"/>
  <c r="C9" i="13"/>
  <c r="C5" i="13"/>
</calcChain>
</file>

<file path=xl/sharedStrings.xml><?xml version="1.0" encoding="utf-8"?>
<sst xmlns="http://schemas.openxmlformats.org/spreadsheetml/2006/main" count="532" uniqueCount="61">
  <si>
    <t>Tue</t>
  </si>
  <si>
    <t>Wed</t>
  </si>
  <si>
    <t>Thu</t>
  </si>
  <si>
    <t>Fri</t>
  </si>
  <si>
    <t>Sat</t>
  </si>
  <si>
    <t>Sun</t>
  </si>
  <si>
    <t>Mon</t>
  </si>
  <si>
    <t>V</t>
  </si>
  <si>
    <t>S</t>
  </si>
  <si>
    <t>Vacation (V)</t>
  </si>
  <si>
    <t>Anving John</t>
  </si>
  <si>
    <t>Brown Charlie</t>
  </si>
  <si>
    <t>Smith Anna</t>
  </si>
  <si>
    <t>Trevor Emma</t>
  </si>
  <si>
    <t>Abby Robert</t>
  </si>
  <si>
    <t>Employee Name</t>
  </si>
  <si>
    <t>H</t>
  </si>
  <si>
    <t>Employee</t>
  </si>
  <si>
    <t>Holiday (H)</t>
  </si>
  <si>
    <t>Sick (S)</t>
  </si>
  <si>
    <t>Leave count</t>
  </si>
  <si>
    <t>Leave this month</t>
  </si>
  <si>
    <t>LeaveBoard.com</t>
  </si>
  <si>
    <t>Switch from paper to automatic HR processes</t>
  </si>
  <si>
    <t xml:space="preserve">Make effective and informed decision </t>
  </si>
  <si>
    <t>Increase productivity, and revenue in your businesses</t>
  </si>
  <si>
    <t xml:space="preserve">Begin using effective staff leave management </t>
  </si>
  <si>
    <t>Simplify tracking, streamlines leave procedures and policies</t>
  </si>
  <si>
    <t>Forget about repetitive tasks and focus on growing your business</t>
  </si>
  <si>
    <t>Name</t>
  </si>
  <si>
    <t>Williams Steve</t>
  </si>
  <si>
    <t>Williams Ellen</t>
  </si>
  <si>
    <t>Zara Fleur</t>
  </si>
  <si>
    <t>Carr Joanna</t>
  </si>
  <si>
    <t>Working days (W)</t>
  </si>
  <si>
    <t>Part-time (P)</t>
  </si>
  <si>
    <t>Absence (A)</t>
  </si>
  <si>
    <t>Working days this month</t>
  </si>
  <si>
    <t>W</t>
  </si>
  <si>
    <t>A</t>
  </si>
  <si>
    <t>P</t>
  </si>
  <si>
    <t>Absence this month</t>
  </si>
  <si>
    <t>Working days count</t>
  </si>
  <si>
    <t>Absence count</t>
  </si>
  <si>
    <t xml:space="preserve">If you enjoyed this attendance tracker, than you should take a look at </t>
  </si>
  <si>
    <t>https://leaveboard.com/attendance-tracker/</t>
  </si>
  <si>
    <t>The attendance tracker is provided to you by LeaveBoard.</t>
  </si>
  <si>
    <t>Legend: W- Working day, P- Part-time, A- Absence, V- Vacation, H-Holiday, S-Sickness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</si>
  <si>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</si>
  <si>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</si>
  <si>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</si>
  <si>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</si>
  <si>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</si>
  <si>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</si>
  <si>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</si>
  <si>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</si>
  <si>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</si>
  <si>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</si>
  <si>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</si>
  <si>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</si>
  <si>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Staff Holiday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</si>
</sst>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Calibri"/>
      <family val="1"/>
    </font>
    <font>
      <sz val="11"/>
      <color rgb="FF000000"/>
      <name val="Calibri"/>
      <family val="1"/>
    </font>
    <font>
      <u/>
      <sz val="12"/>
      <color rgb="FF000000"/>
      <name val="Calibri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1"/>
    </font>
    <font>
      <sz val="10"/>
      <color theme="10"/>
      <name val="Calibri"/>
      <family val="1"/>
    </font>
    <font>
      <b/>
      <u/>
      <sz val="16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9" borderId="9" xfId="0" applyFill="1" applyBorder="1"/>
    <xf numFmtId="0" fontId="0" fillId="9" borderId="0" xfId="0" applyFill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8" fillId="0" borderId="0" xfId="1" applyFont="1"/>
    <xf numFmtId="49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10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9" fillId="9" borderId="9" xfId="1" applyFont="1" applyFill="1" applyBorder="1" applyAlignment="1">
      <alignment horizontal="center" vertical="center"/>
    </xf>
    <xf numFmtId="0" fontId="9" fillId="9" borderId="0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right"/>
    </xf>
    <xf numFmtId="0" fontId="6" fillId="8" borderId="2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11" totalsRowShown="0">
  <autoFilter ref="A2:A11" xr:uid="{00000000-0009-0000-0100-000001000000}"/>
  <sortState xmlns:xlrd2="http://schemas.microsoft.com/office/spreadsheetml/2017/richdata2" ref="A3:A11">
    <sortCondition ref="A3:A11"/>
  </sortState>
  <tableColumns count="1">
    <tableColumn id="1" xr3:uid="{00000000-0010-0000-0000-000001000000}" name="Employee Nam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aveboard.com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showRuler="0" zoomScale="120" zoomScaleNormal="120" workbookViewId="0">
      <selection activeCell="I14" sqref="I14"/>
    </sheetView>
  </sheetViews>
  <sheetFormatPr baseColWidth="10" defaultColWidth="11" defaultRowHeight="16" x14ac:dyDescent="0.2"/>
  <cols>
    <col min="1" max="1" width="5" customWidth="1"/>
    <col min="2" max="2" width="15" customWidth="1"/>
    <col min="6" max="6" width="5" customWidth="1"/>
  </cols>
  <sheetData>
    <row r="1" spans="2:12" ht="12" customHeight="1" x14ac:dyDescent="0.2"/>
    <row r="2" spans="2:12" ht="12" customHeight="1" x14ac:dyDescent="0.2"/>
    <row r="3" spans="2:12" ht="45" customHeight="1" x14ac:dyDescent="0.2">
      <c r="B3" s="3" t="s">
        <v>17</v>
      </c>
      <c r="C3" s="3" t="s">
        <v>20</v>
      </c>
      <c r="D3" s="25" t="s">
        <v>42</v>
      </c>
      <c r="E3" s="3" t="s">
        <v>43</v>
      </c>
      <c r="G3" s="12" t="s">
        <v>34</v>
      </c>
      <c r="H3" s="8" t="s">
        <v>35</v>
      </c>
      <c r="I3" s="9" t="s">
        <v>36</v>
      </c>
      <c r="J3" s="5" t="s">
        <v>9</v>
      </c>
      <c r="K3" s="6" t="s">
        <v>18</v>
      </c>
      <c r="L3" s="7" t="s">
        <v>19</v>
      </c>
    </row>
    <row r="4" spans="2:12" ht="20" customHeight="1" x14ac:dyDescent="0.2">
      <c r="B4" s="3" t="str">
        <f>Jan!B6</f>
        <v>Anving John</v>
      </c>
      <c r="C4" s="3">
        <f>SUM(Jan!AH6,Feb!AE6,Mar!AH7,Apr!AG6,May!AH6,Jun!AG5,Jul!AH6,Aug!AH6,Sep!AG6,Oct!AH6,Nov!AG6,Dec!AH6)</f>
        <v>4</v>
      </c>
      <c r="D4" s="3">
        <f>SUM(Jan!AI6,Feb!AF6,Mar!AI7,Apr!AH6,May!AI6,Jun!AH5,Jul!AI6,Aug!AI6,Sep!AH6,Oct!AI6,Nov!AH6,Dec!AI6)</f>
        <v>5</v>
      </c>
      <c r="E4" s="3">
        <f>SUM(Jan!AJ6,Feb!AG6,Mar!AJ7,Apr!AI6,May!AJ6,Jun!AI5,Jul!AJ6,Aug!AJ6,Sep!AI6,Oct!AJ6,Nov!AI6,Dec!AJ6)</f>
        <v>0</v>
      </c>
      <c r="G4" s="3">
        <f>SUM(COUNTIF(Jan!C6:AD6,"W"),COUNTIF(Feb!C6:Z6,"W"),COUNTIF(Mar!C7:AB7,"W"),COUNTIF(Apr!C6:AA6,"W"),COUNTIF(May!C6:AB6,"W"),COUNTIF(Jun!C5:AA5,"W"),COUNTIF(Jul!C6:AB6,"W"),COUNTIF(Aug!C6:AB6,"W"),COUNTIF(Sep!C6:AA6,"W"),COUNTIF(Oct!C6:AB6,"W"),COUNTIF(Nov!C6:AA6,"W"),COUNTIF(Dec!C6:AB6,"W"))</f>
        <v>4</v>
      </c>
      <c r="H4" s="3">
        <f>SUM(COUNTIF(Jan!C6:AD6,"P"),COUNTIF(Feb!C6:Z6,"P"),COUNTIF(Mar!C7:AB7,"P"),COUNTIF(Apr!C6:AA6,"P"),COUNTIF(May!C6:AB6,"P"),COUNTIF(Jun!C5:AA5,"P"),COUNTIF(Jul!C6:AB6,"P"),COUNTIF(Aug!C6:AB6,"P"),COUNTIF(Sep!C6:AA6,"P"),COUNTIF(Oct!C6:AB6,"P"),COUNTIF(Nov!C6:AA6,"P"),COUNTIF(Dec!C6:AB6,"P"))</f>
        <v>1</v>
      </c>
      <c r="I4" s="3">
        <f>SUM(COUNTIF(Jan!C6:AD6,"A"),COUNTIF(Feb!C6:Z6,"A"),COUNTIF(Mar!C7:AB7,"A"),COUNTIF(Apr!C6:AA6,"A"),COUNTIF(May!C6:AB6,"A"),COUNTIF(Jun!C5:AA5,"A"),COUNTIF(Jul!C6:AB6,"A"),COUNTIF(Aug!C6:AB6,"A"),COUNTIF(Sep!C6:AA6,"A"),COUNTIF(Oct!C6:AB6,"A"),COUNTIF(Nov!C6:AA6,"A"),COUNTIF(Dec!C6:AB6,"A"))</f>
        <v>0</v>
      </c>
      <c r="J4" s="3">
        <f>SUM(COUNTIF(Jan!C6:AD6,"V"),COUNTIF(Feb!C6:Z6,"V"),COUNTIF(Mar!C7:AB7,"V"),COUNTIF(Apr!C6:AA6,"V"),COUNTIF(May!C6:AB6,"V"),COUNTIF(Jun!C5:AA5,"V"),COUNTIF(Jul!C6:AB6,"V"),COUNTIF(Aug!C6:AB6,"V"),COUNTIF(Sep!C6:AA6,"V"),COUNTIF(Oct!C6:AB6,"V"),COUNTIF(Nov!C6:AA6,"V"),,COUNTIF(Dec!C6:AB6,"V"))</f>
        <v>2</v>
      </c>
      <c r="K4" s="3">
        <f>SUM(COUNTIF(Jan!C6:AD6,"H"),COUNTIF(Feb!C6:Z6,"H"),COUNTIF(Mar!C7:AB7,"H"),COUNTIF(Apr!C6:AA6,"H"),COUNTIF(May!C6:AB6,"H"),COUNTIF(Jun!C5:AA5,"H"),COUNTIF(Jul!C6:AB6,"H"),COUNTIF(Aug!C6:AB6,"H"),COUNTIF(Sep!C6:AA6,"H"),COUNTIF(Oct!C6:AB6,"H"),COUNTIF(Nov!C6:AA6,"H"),,COUNTIF(Dec!C6:AB6,"H"))</f>
        <v>1</v>
      </c>
      <c r="L4" s="3">
        <f>SUM(COUNTIF(Jan!C6:AD6,"S"),COUNTIF(Feb!C6:Z6,"S"),COUNTIF(Mar!C7:AB7,"S"),COUNTIF(Apr!C6:AA6,"S"),COUNTIF(May!C6:AB6,"S"),COUNTIF(Jun!C5:AA5,"S"),COUNTIF(Jul!C6:AB6,"S"),COUNTIF(Aug!C6:AB6,"S"),COUNTIF(Sep!C6:AA6,"S"),COUNTIF(Oct!C6:AB6,"S"),COUNTIF(Nov!C6:AA6,"S"),,COUNTIF(Dec!C6:AB6,"S"))</f>
        <v>1</v>
      </c>
    </row>
    <row r="5" spans="2:12" ht="20" customHeight="1" x14ac:dyDescent="0.2">
      <c r="B5" s="3" t="str">
        <f>Jan!B7</f>
        <v>Abby Robert</v>
      </c>
      <c r="C5" s="3">
        <f>SUM(Jan!AH7,Feb!AE7,Mar!AH8,Apr!AG7,May!AH7,Jun!AG6,Jul!AH7,Aug!AH7,Sep!AG7,Oct!AH7,Nov!AG7,Dec!AH7)</f>
        <v>3</v>
      </c>
      <c r="D5" s="3">
        <f>SUM(Jan!AI7,Feb!AF7,Mar!AI8,Apr!AH7,May!AI7,Jun!AH6,Jul!AI7,Aug!AI7,Sep!AH7,Oct!AI7,Nov!AH7,Dec!AI7)</f>
        <v>0</v>
      </c>
      <c r="E5" s="3">
        <f>SUM(Jan!AJ7,Feb!AG7,Mar!AJ8,Apr!AI7,May!AJ7,Jun!AI6,Jul!AJ7,Aug!AJ7,Sep!AI7,Oct!AJ7,Nov!AI7,Dec!AJ7)</f>
        <v>0</v>
      </c>
      <c r="G5" s="3">
        <f>SUM(COUNTIF(Jan!C7:AD7,"W"),COUNTIF(Feb!C7:Z7,"W"),COUNTIF(Mar!C8:AB8,"W"),COUNTIF(Apr!C7:AA7,"W"),COUNTIF(May!C7:AB7,"W"),COUNTIF(Jun!C6:AA6,"W"),COUNTIF(Jul!C7:AB7,"W"),COUNTIF(Aug!C7:AB7,"W"),COUNTIF(Sep!C7:AA7,"W"),COUNTIF(Oct!C7:AB7,"W"),COUNTIF(Nov!C7:AA7,"W"),COUNTIF(Dec!C7:AB7,"W"))</f>
        <v>0</v>
      </c>
      <c r="H5" s="3">
        <f>SUM(COUNTIF(Jan!C7:AD7,"P"),COUNTIF(Feb!C7:Z7,"P"),COUNTIF(Mar!C8:AB8,"P"),COUNTIF(Apr!C7:AA7,"P"),COUNTIF(May!C7:AB7,"P"),COUNTIF(Jun!C6:AA6,"P"),COUNTIF(Jul!C7:AB7,"P"),COUNTIF(Aug!C7:AB7,"P"),COUNTIF(Sep!C7:AA7,"P"),COUNTIF(Oct!C7:AB7,"P"),COUNTIF(Nov!C7:AA7,"P"),COUNTIF(Dec!C7:AB7,"P"))</f>
        <v>0</v>
      </c>
      <c r="I5" s="3">
        <f>SUM(COUNTIF(Jan!C7:AD7,"A"),COUNTIF(Feb!C7:Z7,"A"),COUNTIF(Mar!C8:AB8,"A"),COUNTIF(Apr!C7:AA7,"A"),COUNTIF(May!C7:AB7,"A"),COUNTIF(Jun!C6:AA6,"A"),COUNTIF(Jul!C7:AB7,"A"),COUNTIF(Aug!C7:AB7,"A"),COUNTIF(Sep!C7:AA7,"A"),COUNTIF(Oct!C7:AB7,"A"),COUNTIF(Nov!C7:AA7,"A"),COUNTIF(Dec!C7:AB7,"A"))</f>
        <v>0</v>
      </c>
      <c r="J5" s="3">
        <f>SUM(COUNTIF(Jan!C7:AD7,"V"),COUNTIF(Feb!C7:Z7,"V"),COUNTIF(Mar!C8:AB8,"V"),COUNTIF(Apr!C7:AA7,"V"),COUNTIF(May!C7:AB7,"V"),COUNTIF(Jun!C6:AA6,"V"),COUNTIF(Jul!C7:AB7,"V"),COUNTIF(Aug!C7:AB7,"V"),COUNTIF(Sep!C7:AA7,"V"),COUNTIF(Oct!C7:AB7,"V"),COUNTIF(Nov!C7:AA7,"V"),,COUNTIF(Dec!C7:AB7,"V"))</f>
        <v>0</v>
      </c>
      <c r="K5" s="3">
        <f>SUM(COUNTIF(Jan!C7:AD7,"H"),COUNTIF(Feb!C7:Z7,"H"),COUNTIF(Mar!C8:AB8,"H"),COUNTIF(Apr!C7:AA7,"H"),COUNTIF(May!C7:AB7,"H"),COUNTIF(Jun!C6:AA6,"H"),COUNTIF(Jul!C7:AB7,"H"),COUNTIF(Aug!C7:AB7,"H"),COUNTIF(Sep!C7:AA7,"H"),COUNTIF(Oct!C7:AB7,"H"),COUNTIF(Nov!C7:AA7,"H"),,COUNTIF(Dec!C7:AB7,"H"))</f>
        <v>1</v>
      </c>
      <c r="L5" s="3">
        <f>SUM(COUNTIF(Jan!C7:AD7,"S"),COUNTIF(Feb!C7:Z7,"S"),COUNTIF(Mar!C8:AB8,"S"),COUNTIF(Apr!C7:AA7,"S"),COUNTIF(May!C7:AB7,"S"),COUNTIF(Jun!C6:AA6,"S"),COUNTIF(Jul!C7:AB7,"S"),COUNTIF(Aug!C7:AB7,"S"),COUNTIF(Sep!C7:AA7,"S"),COUNTIF(Oct!C7:AB7,"S"),COUNTIF(Nov!C7:AA7,"S"),,COUNTIF(Dec!C7:AB7,"S"))</f>
        <v>2</v>
      </c>
    </row>
    <row r="6" spans="2:12" ht="20" customHeight="1" x14ac:dyDescent="0.2">
      <c r="B6" s="3" t="str">
        <f>Jan!B8</f>
        <v>Brown Charlie</v>
      </c>
      <c r="C6" s="3">
        <f>SUM(Jan!AH8,Feb!AE8,Mar!AH9,Apr!AG8,May!AH8,Jun!AG7,Jul!AH8,Aug!AH8,Sep!AG8,Oct!AH8,Nov!AG8,Dec!AH8)</f>
        <v>0</v>
      </c>
      <c r="D6" s="3">
        <f>SUM(Jan!AI8,Feb!AF8,Mar!AI9,Apr!AH8,May!AI8,Jun!AH7,Jul!AI8,Aug!AI8,Sep!AH8,Oct!AI8,Nov!AH8,Dec!AI8)</f>
        <v>0</v>
      </c>
      <c r="E6" s="3">
        <f>SUM(Jan!AJ8,Feb!AG8,Mar!AJ9,Apr!AI8,May!AJ8,Jun!AI7,Jul!AJ8,Aug!AJ8,Sep!AI8,Oct!AJ8,Nov!AI8,Dec!AJ8)</f>
        <v>0</v>
      </c>
      <c r="G6" s="3">
        <f>SUM(COUNTIF(Jan!C8:AD8,"W"),COUNTIF(Feb!C8:Z8,"W"),COUNTIF(Mar!C9:AB9,"W"),COUNTIF(Apr!C8:AA8,"W"),COUNTIF(May!C8:AB8,"W"),COUNTIF(Jun!C7:AA7,"W"),COUNTIF(Jul!C8:AB8,"W"),COUNTIF(Aug!C8:AB8,"W"),COUNTIF(Sep!C8:AA8,"W"),COUNTIF(Oct!C8:AB8,"W"),COUNTIF(Nov!C8:AA8,"W"),COUNTIF(Dec!C8:AB8,"W"))</f>
        <v>0</v>
      </c>
      <c r="H6" s="3">
        <f>SUM(COUNTIF(Jan!C8:AD8,"P"),COUNTIF(Feb!C8:Z8,"P"),COUNTIF(Mar!C9:AB9,"P"),COUNTIF(Apr!C8:AA8,"P"),COUNTIF(May!C8:AB8,"P"),COUNTIF(Jun!C7:AA7,"P"),COUNTIF(Jul!C8:AB8,"P"),COUNTIF(Aug!C8:AB8,"P"),COUNTIF(Sep!C8:AA8,"P"),COUNTIF(Oct!C8:AB8,"P"),COUNTIF(Nov!C8:AA8,"P"),COUNTIF(Dec!C8:AB8,"P"))</f>
        <v>0</v>
      </c>
      <c r="I6" s="3">
        <f>SUM(COUNTIF(Jan!C8:AD8,"A"),COUNTIF(Feb!C8:Z8,"A"),COUNTIF(Mar!C9:AB9,"A"),COUNTIF(Apr!C8:AA8,"A"),COUNTIF(May!C8:AB8,"A"),COUNTIF(Jun!C7:AA7,"A"),COUNTIF(Jul!C8:AB8,"A"),COUNTIF(Aug!C8:AB8,"A"),COUNTIF(Sep!C8:AA8,"A"),COUNTIF(Oct!C8:AB8,"A"),COUNTIF(Nov!C8:AA8,"A"),COUNTIF(Dec!C8:AB8,"A"))</f>
        <v>0</v>
      </c>
      <c r="J6" s="3">
        <f>SUM(COUNTIF(Jan!C8:AD8,"V"),COUNTIF(Feb!C8:Z8,"V"),COUNTIF(Mar!C9:AB9,"V"),COUNTIF(Apr!C8:AA8,"V"),COUNTIF(May!C8:AB8,"V"),COUNTIF(Jun!C7:AA7,"V"),COUNTIF(Jul!C8:AB8,"V"),COUNTIF(Aug!C8:AB8,"V"),COUNTIF(Sep!C8:AA8,"V"),COUNTIF(Oct!C8:AB8,"V"),COUNTIF(Nov!C8:AA8,"V"),,COUNTIF(Dec!C8:AB8,"V"))</f>
        <v>0</v>
      </c>
      <c r="K6" s="3">
        <f>SUM(COUNTIF(Jan!C8:AD8,"H"),COUNTIF(Feb!C8:Z8,"H"),COUNTIF(Mar!C9:AB9,"H"),COUNTIF(Apr!C8:AA8,"H"),COUNTIF(May!C8:AB8,"H"),COUNTIF(Jun!C7:AA7,"H"),COUNTIF(Jul!C8:AB8,"H"),COUNTIF(Aug!C8:AB8,"H"),COUNTIF(Sep!C8:AA8,"H"),COUNTIF(Oct!C8:AB8,"H"),COUNTIF(Nov!C8:AA8,"H"),,COUNTIF(Dec!C8:AB8,"H"))</f>
        <v>0</v>
      </c>
      <c r="L6" s="3">
        <f>SUM(COUNTIF(Jan!C8:AD8,"S"),COUNTIF(Feb!C8:Z8,"S"),COUNTIF(Mar!C9:AB9,"S"),COUNTIF(Apr!C8:AA8,"S"),COUNTIF(May!C8:AB8,"S"),COUNTIF(Jun!C7:AA7,"S"),COUNTIF(Jul!C8:AB8,"S"),COUNTIF(Aug!C8:AB8,"S"),COUNTIF(Sep!C8:AA8,"S"),COUNTIF(Oct!C8:AB8,"S"),COUNTIF(Nov!C8:AA8,"S"),,COUNTIF(Dec!C8:AB8,"S"))</f>
        <v>0</v>
      </c>
    </row>
    <row r="7" spans="2:12" ht="20" customHeight="1" x14ac:dyDescent="0.2">
      <c r="B7" s="3" t="str">
        <f>Jan!B9</f>
        <v>Smith Anna</v>
      </c>
      <c r="C7" s="3">
        <f>SUM(Jan!AH9,Feb!AE9,Mar!AH10,Apr!AG9,May!AH9,Jun!AG8,Jul!AH9,Aug!AH9,Sep!AG9,Oct!AH9,Nov!AG9, Dec!AH9)</f>
        <v>1</v>
      </c>
      <c r="D7" s="3">
        <f>SUM(Jan!AI9,Feb!AF9,Mar!AI10,Apr!AH9,May!AI9,Jun!AH8,Jul!AI9,Aug!AI9,Sep!AH9,Oct!AI9,Nov!AH9, Dec!AI9)</f>
        <v>9</v>
      </c>
      <c r="E7" s="3">
        <f>SUM(Jan!AJ9,Feb!AG9,Mar!AJ10,Apr!AI9,May!AJ9,Jun!AI8,Jul!AJ9,Aug!AJ9,Sep!AI9,Oct!AJ9,Nov!AI9, Dec!AJ9)</f>
        <v>1</v>
      </c>
      <c r="G7" s="3">
        <f>SUM(COUNTIF(Jan!C9:AD9,"W"),COUNTIF(Feb!C9:Z9,"W"),COUNTIF(Mar!C10:AB10,"W"),COUNTIF(Apr!C9:AA9,"W"),COUNTIF(May!C9:AB9,"W"),COUNTIF(Jun!C8:AA8,"W"),COUNTIF(Jul!C9:AB9,"W"),COUNTIF(Aug!C9:AB9,"W"),COUNTIF(Sep!C9:AA9,"W"),COUNTIF(Oct!C9:AB9,"W"),COUNTIF(Nov!C9:AA9,"W"),COUNTIF(Dec!C9:AB9,"W"))</f>
        <v>0</v>
      </c>
      <c r="H7" s="3">
        <f>SUM(COUNTIF(Jan!C9:AD9,"P"),COUNTIF(Feb!C9:Z9,"P"),COUNTIF(Mar!C10:AB10,"P"),COUNTIF(Apr!C9:AA9,"P"),COUNTIF(May!C9:AB9,"P"),COUNTIF(Jun!C8:AA8,"P"),COUNTIF(Jul!C9:AB9,"P"),COUNTIF(Aug!C9:AB9,"P"),COUNTIF(Sep!C9:AA9,"P"),COUNTIF(Oct!C9:AB9,"P"),COUNTIF(Nov!C9:AA9,"P"),COUNTIF(Dec!C9:AB9,"P"))</f>
        <v>9</v>
      </c>
      <c r="I7" s="3">
        <f>SUM(COUNTIF(Jan!C9:AD9,"A"),COUNTIF(Feb!C9:Z9,"A"),COUNTIF(Mar!C10:AB10,"A"),COUNTIF(Apr!C9:AA9,"A"),COUNTIF(May!C9:AB9,"A"),COUNTIF(Jun!C8:AA8,"A"),COUNTIF(Jul!C9:AB9,"A"),COUNTIF(Aug!C9:AB9,"A"),COUNTIF(Sep!C9:AA9,"A"),COUNTIF(Oct!C9:AB9,"A"),COUNTIF(Nov!C9:AA9,"A"),COUNTIF(Dec!C9:AB9,"A"))</f>
        <v>1</v>
      </c>
      <c r="J7" s="3">
        <f>SUM(COUNTIF(Jan!C9:AD9,"V"),COUNTIF(Feb!C9:Z9,"V"),COUNTIF(Mar!C10:AB10,"V"),COUNTIF(Apr!C9:AA9,"V"),COUNTIF(May!C9:AB9,"V"),COUNTIF(Jun!C8:AA8,"V"),COUNTIF(Jul!C9:AB9,"V"),COUNTIF(Aug!C9:AB9,"V"),COUNTIF(Sep!C9:AA9,"V"),COUNTIF(Oct!C9:AB9,"V"),COUNTIF(Nov!C9:AA9,"V"),,COUNTIF(Dec!C9:AB9,"V"))</f>
        <v>1</v>
      </c>
      <c r="K7" s="3">
        <f>SUM(COUNTIF(Jan!C9:AD9,"H"),COUNTIF(Feb!C9:Z9,"H"),COUNTIF(Mar!C10:AB10,"H"),COUNTIF(Apr!C9:AA9,"H"),COUNTIF(May!C9:AB9,"H"),COUNTIF(Jun!C8:AA8,"H"),COUNTIF(Jul!C9:AB9,"H"),COUNTIF(Aug!C9:AB9,"H"),COUNTIF(Sep!C9:AA9,"H"),COUNTIF(Oct!C9:AB9,"H"),COUNTIF(Nov!C9:AA9,"H"),,COUNTIF(Dec!C9:AB9,"H"))</f>
        <v>0</v>
      </c>
      <c r="L7" s="3">
        <f>SUM(COUNTIF(Jan!C9:AD9,"S"),COUNTIF(Feb!C9:Z9,"S"),COUNTIF(Mar!C10:AB10,"S"),COUNTIF(Apr!C9:AA9,"S"),COUNTIF(May!C9:AB9,"S"),COUNTIF(Jun!C8:AA8,"S"),COUNTIF(Jul!C9:AB9,"S"),COUNTIF(Aug!C9:AB9,"S"),COUNTIF(Sep!C9:AA9,"S"),COUNTIF(Oct!C9:AB9,"S"),COUNTIF(Nov!C9:AA9,"S"),,COUNTIF(Dec!C9:AB9,"S"))</f>
        <v>0</v>
      </c>
    </row>
    <row r="8" spans="2:12" ht="20" customHeight="1" x14ac:dyDescent="0.2">
      <c r="B8" s="3" t="str">
        <f>Jan!B10</f>
        <v>Trevor Emma</v>
      </c>
      <c r="C8" s="3">
        <f>SUM(Jan!AH10,Feb!AE10,Mar!AH11,Apr!AG10,May!AH10,Jun!AG9,Jul!AH10,Aug!AH10,Sep!AG10,Oct!AH10,Nov!AG10,Dec!AH10)</f>
        <v>1</v>
      </c>
      <c r="D8" s="3">
        <f>SUM(Jan!AI10,Feb!AF10,Mar!AI11,Apr!AH10,May!AI10,Jun!AH9,Jul!AI10,Aug!AI10,Sep!AH10,Oct!AI10,Nov!AH10,Dec!AI10)</f>
        <v>0</v>
      </c>
      <c r="E8" s="3">
        <f>SUM(Jan!AJ10,Feb!AG10,Mar!AJ11,Apr!AI10,May!AJ10,Jun!AI9,Jul!AJ10,Aug!AJ10,Sep!AI10,Oct!AJ10,Nov!AI10,Dec!AJ10)</f>
        <v>1</v>
      </c>
      <c r="G8" s="3">
        <f>SUM(COUNTIF(Jan!C10:AD10,"W"),COUNTIF(Feb!C10:Z10,"W"),COUNTIF(Mar!C11:AB11,"W"),COUNTIF(Apr!C10:AA10,"W"),COUNTIF(May!C10:AB10,"W"),COUNTIF(Jun!C9:AA9,"W"),COUNTIF(Jul!C10:AB10,"W"),COUNTIF(Aug!C10:AB10,"W"),COUNTIF(Sep!C10:AA10,"W"),COUNTIF(Oct!C10:AB10,"W"),COUNTIF(Nov!C10:AA10,"W"),COUNTIF(Dec!C10:AB10,"W"))</f>
        <v>0</v>
      </c>
      <c r="H8" s="3">
        <f>SUM(COUNTIF(Jan!C10:AD10,"P"),COUNTIF(Feb!C10:Z10,"P"),COUNTIF(Mar!C11:AB11,"P"),COUNTIF(Apr!C10:AA10,"P"),COUNTIF(May!C10:AB10,"P"),COUNTIF(Jun!C9:AA9,"P"),COUNTIF(Jul!C10:AB10,"P"),COUNTIF(Aug!C10:AB10,"P"),COUNTIF(Sep!C10:AA10,"P"),COUNTIF(Oct!C10:AB10,"P"),COUNTIF(Nov!C10:AA10,"P"),COUNTIF(Dec!C10:AB10,"P"))</f>
        <v>0</v>
      </c>
      <c r="I8" s="3">
        <f>SUM(COUNTIF(Jan!C10:AD10,"A"),COUNTIF(Feb!C10:Z10,"A"),COUNTIF(Mar!C11:AB11,"A"),COUNTIF(Apr!C10:AA10,"A"),COUNTIF(May!C10:AB10,"A"),COUNTIF(Jun!C9:AA9,"A"),COUNTIF(Jul!C10:AB10,"A"),COUNTIF(Aug!C10:AB10,"A"),COUNTIF(Sep!C10:AA10,"A"),COUNTIF(Oct!C10:AB10,"A"),COUNTIF(Nov!C10:AA10,"A"),COUNTIF(Dec!C10:AB10,"A"))</f>
        <v>1</v>
      </c>
      <c r="J8" s="3">
        <f>SUM(COUNTIF(Jan!C10:AD10,"V"),COUNTIF(Feb!C10:Z10,"V"),COUNTIF(Mar!C11:AB11,"V"),COUNTIF(Apr!C10:AA10,"V"),COUNTIF(May!C10:AB10,"V"),COUNTIF(Jun!C9:AA9,"V"),COUNTIF(Jul!C10:AB10,"V"),COUNTIF(Aug!C10:AB10,"V"),COUNTIF(Sep!C10:AA10,"V"),COUNTIF(Oct!C10:AB10,"V"),COUNTIF(Nov!C10:AA10,"V"),,COUNTIF(Dec!C10:AB10,"V"))</f>
        <v>1</v>
      </c>
      <c r="K8" s="3">
        <f>SUM(COUNTIF(Jan!C10:AD10,"H"),COUNTIF(Feb!C10:Z10,"H"),COUNTIF(Mar!C11:AB11,"H"),COUNTIF(Apr!C10:AA10,"H"),COUNTIF(May!C10:AB10,"H"),COUNTIF(Jun!C9:AA9,"H"),COUNTIF(Jul!C10:AB10,"H"),COUNTIF(Aug!C10:AB10,"H"),COUNTIF(Sep!C10:AA10,"H"),COUNTIF(Oct!C10:AB10,"H"),COUNTIF(Nov!C10:AA10,"H"),,COUNTIF(Dec!C10:AB10,"H"))</f>
        <v>0</v>
      </c>
      <c r="L8" s="3">
        <f>SUM(COUNTIF(Jan!C10:AD10,"S"),COUNTIF(Feb!C10:Z10,"S"),COUNTIF(Mar!C11:AB11,"S"),COUNTIF(Apr!C10:AA10,"S"),COUNTIF(May!C10:AB10,"S"),COUNTIF(Jun!C9:AA9,"S"),COUNTIF(Jul!C10:AB10,"S"),COUNTIF(Aug!C10:AB10,"S"),COUNTIF(Sep!C10:AA10,"S"),COUNTIF(Oct!C10:AB10,"S"),COUNTIF(Nov!C10:AA10,"S"),,COUNTIF(Dec!C10:AB10,"S"))</f>
        <v>0</v>
      </c>
    </row>
    <row r="9" spans="2:12" ht="20" customHeight="1" x14ac:dyDescent="0.2">
      <c r="B9" s="3" t="str">
        <f>Jan!B11</f>
        <v>Carr Joanna</v>
      </c>
      <c r="C9" s="3">
        <f>SUM(Jan!AH11,Feb!AE11,Mar!AH12,Apr!AG11,May!AH11,Jun!AG10,Jul!AH11,Aug!AH11,Sep!AG11,Oct!AH11,Nov!AG11,Dec!AH11)</f>
        <v>1</v>
      </c>
      <c r="D9" s="3">
        <f>SUM(Jan!AI11,Feb!AF11,Mar!AI12,Apr!AH11,May!AI11,Jun!AH10,Jul!AI11,Aug!AI11,Sep!AH11,Oct!AI11,Nov!AH11,Dec!AI11)</f>
        <v>0</v>
      </c>
      <c r="E9" s="3">
        <f>SUM(Jan!AJ11,Feb!AG11,Mar!AJ12,Apr!AI11,May!AJ11,Jun!AI10,Jul!AJ11,Aug!AJ11,Sep!AI11,Oct!AJ11,Nov!AI11,Dec!AJ11)</f>
        <v>0</v>
      </c>
      <c r="G9" s="3">
        <f>SUM(COUNTIF(Jan!C11:AD11,"W"),COUNTIF(Feb!C11:Z11,"W"),COUNTIF(Mar!C12:AB12,"W"),COUNTIF(Apr!C11:AA11,"W"),COUNTIF(May!C11:AB11,"W"),COUNTIF(Jun!C10:AA10,"W"),COUNTIF(Jul!C11:AB11,"W"),COUNTIF(Aug!C11:AB11,"W"),COUNTIF(Sep!C11:AA11,"W"),COUNTIF(Oct!C11:AB11,"W"),COUNTIF(Nov!C11:AA11,"W"),COUNTIF(Dec!C11:AB11,"W"))</f>
        <v>0</v>
      </c>
      <c r="H9" s="3">
        <f>SUM(COUNTIF(Jan!C11:AD11,"P"),COUNTIF(Feb!C11:Z11,"P"),COUNTIF(Mar!C12:AB12,"P"),COUNTIF(Apr!C11:AA11,"P"),COUNTIF(May!C11:AB11,"P"),COUNTIF(Jun!C10:AA10,"P"),COUNTIF(Jul!C11:AB11,"P"),COUNTIF(Aug!C11:AB11,"P"),COUNTIF(Sep!C11:AA11,"P"),COUNTIF(Oct!C11:AB11,"P"),COUNTIF(Nov!C11:AA11,"P"),COUNTIF(Dec!C11:AB11,"P"))</f>
        <v>0</v>
      </c>
      <c r="I9" s="3">
        <f>SUM(COUNTIF(Jan!C11:AD11,"A"),COUNTIF(Feb!C11:Z11,"A"),COUNTIF(Mar!C12:AB12,"A"),COUNTIF(Apr!C11:AA11,"A"),COUNTIF(May!C11:AB11,"A"),COUNTIF(Jun!C10:AA10,"A"),COUNTIF(Jul!C11:AB11,"A"),COUNTIF(Aug!C11:AB11,"A"),COUNTIF(Sep!C11:AA11,"A"),COUNTIF(Oct!C11:AB11,"A"),COUNTIF(Nov!C11:AA11,"A"),COUNTIF(Dec!C11:AB11,"A"))</f>
        <v>0</v>
      </c>
      <c r="J9" s="3">
        <f>SUM(COUNTIF(Jan!C11:AD11,"V"),COUNTIF(Feb!C11:Z11,"V"),COUNTIF(Mar!C12:AB12,"V"),COUNTIF(Apr!C11:AA11,"V"),COUNTIF(May!C11:AB11,"V"),COUNTIF(Jun!C10:AA10,"V"),COUNTIF(Jul!C11:AB11,"V"),COUNTIF(Aug!C11:AB11,"V"),COUNTIF(Sep!C11:AA11,"V"),COUNTIF(Oct!C11:AB11,"V"),COUNTIF(Nov!C11:AA11,"V"),,COUNTIF(Dec!C11:AB11,"V"))</f>
        <v>1</v>
      </c>
      <c r="K9" s="3">
        <f>SUM(COUNTIF(Jan!C11:AD11,"H"),COUNTIF(Feb!C11:Z11,"H"),COUNTIF(Mar!C12:AB12,"H"),COUNTIF(Apr!C11:AA11,"H"),COUNTIF(May!C11:AB11,"H"),COUNTIF(Jun!C10:AA10,"H"),COUNTIF(Jul!C11:AB11,"H"),COUNTIF(Aug!C11:AB11,"H"),COUNTIF(Sep!C11:AA11,"H"),COUNTIF(Oct!C11:AB11,"H"),COUNTIF(Nov!C11:AA11,"H"),,COUNTIF(Dec!C11:AB11,"H"))</f>
        <v>0</v>
      </c>
      <c r="L9" s="3">
        <f>SUM(COUNTIF(Jan!C11:AD11,"S"),COUNTIF(Feb!C11:Z11,"S"),COUNTIF(Mar!C12:AB12,"S"),COUNTIF(Apr!C11:AA11,"S"),COUNTIF(May!C11:AB11,"S"),COUNTIF(Jun!C10:AA10,"S"),COUNTIF(Jul!C11:AB11,"S"),COUNTIF(Aug!C11:AB11,"S"),COUNTIF(Sep!C11:AA11,"S"),COUNTIF(Oct!C11:AB11,"S"),COUNTIF(Nov!C11:AA11,"S"),,COUNTIF(Dec!C11:AB11,"S"))</f>
        <v>0</v>
      </c>
    </row>
    <row r="10" spans="2:12" ht="20" customHeight="1" x14ac:dyDescent="0.2">
      <c r="B10" s="3" t="str">
        <f>Jan!B12</f>
        <v>Williams Ellen</v>
      </c>
      <c r="C10" s="3">
        <f>SUM(Jan!AH12,Feb!AE12,Mar!AH13,Apr!AG12,May!AH12,Jun!AG11,Jul!AH12,Aug!AH12,Sep!AG12,Oct!AH12,Nov!AG12,Dec!AH12)</f>
        <v>2</v>
      </c>
      <c r="D10" s="3">
        <f>SUM(Jan!AI12,Feb!AF12,Mar!AI13,Apr!AH12,May!AI12,Jun!AH11,Jul!AI12,Aug!AI12,Sep!AH12,Oct!AI12,Nov!AH12,Dec!AI12)</f>
        <v>0</v>
      </c>
      <c r="E10" s="3">
        <f>SUM(Jan!AJ12,Feb!AG12,Mar!AJ13,Apr!AI12,May!AJ12,Jun!AI11,Jul!AJ12,Aug!AJ12,Sep!AI12,Oct!AJ12,Nov!AI12,Dec!AJ12)</f>
        <v>1</v>
      </c>
      <c r="G10" s="3">
        <f>SUM(COUNTIF(Jan!C12:AD12,"W"),COUNTIF(Feb!C12:Z12,"W"),COUNTIF(Mar!C13:AB13,"W"),COUNTIF(Apr!C12:AA12,"W"),COUNTIF(May!C12:AB12,"W"),COUNTIF(Jun!C11:AA11,"W"),COUNTIF(Jul!C12:AB12,"W"),COUNTIF(Aug!C12:AB12,"W"),COUNTIF(Sep!C12:AA12,"W"),COUNTIF(Oct!C12:AB12,"W"),COUNTIF(Nov!C12:AA12,"W"),COUNTIF(Dec!C12:AB12,"W"))</f>
        <v>0</v>
      </c>
      <c r="H10" s="3">
        <f>SUM(COUNTIF(Jan!C12:AD12,"P"),COUNTIF(Feb!C12:Z12,"P"),COUNTIF(Mar!C13:AB13,"P"),COUNTIF(Apr!C12:AA12,"P"),COUNTIF(May!C12:AB12,"P"),COUNTIF(Jun!C11:AA11,"P"),COUNTIF(Jul!C12:AB12,"P"),COUNTIF(Aug!C12:AB12,"P"),COUNTIF(Sep!C12:AA12,"P"),COUNTIF(Oct!C12:AB12,"P"),COUNTIF(Nov!C12:AA12,"P"),COUNTIF(Dec!C12:AB12,"P"))</f>
        <v>0</v>
      </c>
      <c r="I10" s="3">
        <f>SUM(COUNTIF(Jan!C12:AD12,"A"),COUNTIF(Feb!C12:Z12,"A"),COUNTIF(Mar!C13:AB13,"A"),COUNTIF(Apr!C12:AA12,"A"),COUNTIF(May!C12:AB12,"A"),COUNTIF(Jun!C11:AA11,"A"),COUNTIF(Jul!C12:AB12,"A"),COUNTIF(Aug!C12:AB12,"A"),COUNTIF(Sep!C12:AA12,"A"),COUNTIF(Oct!C12:AB12,"A"),COUNTIF(Nov!C12:AA12,"A"),COUNTIF(Dec!C12:AB12,"A"))</f>
        <v>1</v>
      </c>
      <c r="J10" s="3">
        <f>SUM(COUNTIF(Jan!C12:AD12,"V"),COUNTIF(Feb!C12:Z12,"V"),COUNTIF(Mar!C13:AB13,"V"),COUNTIF(Apr!C12:AA12,"V"),COUNTIF(May!C12:AB12,"V"),COUNTIF(Jun!C11:AA11,"V"),COUNTIF(Jul!C12:AB12,"V"),COUNTIF(Aug!C12:AB12,"V"),COUNTIF(Sep!C12:AA12,"V"),COUNTIF(Oct!C12:AB12,"V"),COUNTIF(Nov!C12:AA12,"V"),,COUNTIF(Dec!C12:AB12,"V"))</f>
        <v>0</v>
      </c>
      <c r="K10" s="3">
        <f>SUM(COUNTIF(Jan!C12:AD12,"H"),COUNTIF(Feb!C12:Z12,"H"),COUNTIF(Mar!C13:AB13,"H"),COUNTIF(Apr!C12:AA12,"H"),COUNTIF(May!C12:AB12,"H"),COUNTIF(Jun!C11:AA11,"H"),COUNTIF(Jul!C12:AB12,"H"),COUNTIF(Aug!C12:AB12,"H"),COUNTIF(Sep!C12:AA12,"H"),COUNTIF(Oct!C12:AB12,"H"),COUNTIF(Nov!C12:AA12,"H"),,COUNTIF(Dec!C12:AB12,"H"))</f>
        <v>1</v>
      </c>
      <c r="L10" s="3">
        <f>SUM(COUNTIF(Jan!C12:AD12,"S"),COUNTIF(Feb!C12:Z12,"S"),COUNTIF(Mar!C13:AB13,"S"),COUNTIF(Apr!C12:AA12,"S"),COUNTIF(May!C12:AB12,"S"),COUNTIF(Jun!C11:AA11,"S"),COUNTIF(Jul!C12:AB12,"S"),COUNTIF(Aug!C12:AB12,"S"),COUNTIF(Sep!C12:AA12,"S"),COUNTIF(Oct!C12:AB12,"S"),COUNTIF(Nov!C12:AA12,"S"),,COUNTIF(Dec!C12:AB12,"S"))</f>
        <v>1</v>
      </c>
    </row>
    <row r="11" spans="2:12" ht="20" customHeight="1" x14ac:dyDescent="0.2">
      <c r="B11" s="3" t="str">
        <f>Jan!B13</f>
        <v>Williams Steve</v>
      </c>
      <c r="C11" s="3">
        <f>SUM(Jan!AH13,Feb!AE13,Mar!AH14,Apr!AG13,May!AH13,Jun!AG12,Jul!AH13,Aug!AH13,Sep!AG13,Oct!AH13,Nov!AG13, Dec!AH13)</f>
        <v>3</v>
      </c>
      <c r="D11" s="3">
        <f>SUM(Jan!AI13,Feb!AF13,Mar!AI14,Apr!AH13,May!AI13,Jun!AH12,Jul!AI13,Aug!AI13,Sep!AH13,Oct!AI13,Nov!AH13, Dec!AI13)</f>
        <v>0</v>
      </c>
      <c r="E11" s="3">
        <f>SUM(Jan!AJ13,Feb!AG13,Mar!AJ14,Apr!AI13,May!AJ13,Jun!AI12,Jul!AJ13,Aug!AJ13,Sep!AI13,Oct!AJ13,Nov!AI13, Dec!AJ13)</f>
        <v>0</v>
      </c>
      <c r="G11" s="3">
        <f>SUM(COUNTIF(Jan!C13:AD13,"W"),COUNTIF(Feb!C13:Z13,"W"),COUNTIF(Mar!C14:AB14,"W"),COUNTIF(Apr!C13:AA13,"W"),COUNTIF(May!C13:AB13,"W"),COUNTIF(Jun!C12:AA12,"W"),COUNTIF(Jul!C13:AB13,"W"),COUNTIF(Aug!C13:AB13,"W"),COUNTIF(Sep!C13:AA13,"W"),COUNTIF(Oct!C13:AB13,"W"),COUNTIF(Nov!C13:AA13,"W"),COUNTIF(Dec!C13:AB13,"W"))</f>
        <v>0</v>
      </c>
      <c r="H11" s="3">
        <f>SUM(COUNTIF(Jan!C13:AD13,"P"),COUNTIF(Feb!C13:Z13,"P"),COUNTIF(Mar!C14:AB14,"P"),COUNTIF(Apr!C13:AA13,"P"),COUNTIF(May!C13:AB13,"P"),COUNTIF(Jun!C12:AA12,"P"),COUNTIF(Jul!C13:AB13,"P"),COUNTIF(Aug!C13:AB13,"P"),COUNTIF(Sep!C13:AA13,"P"),COUNTIF(Oct!C13:AB13,"P"),COUNTIF(Nov!C13:AA13,"P"),COUNTIF(Dec!C13:AB13,"P"))</f>
        <v>0</v>
      </c>
      <c r="I11" s="3">
        <f>SUM(COUNTIF(Jan!C13:AD13,"A"),COUNTIF(Feb!C13:Z13,"A"),COUNTIF(Mar!C14:AB14,"A"),COUNTIF(Apr!C13:AA13,"A"),COUNTIF(May!C13:AB13,"A"),COUNTIF(Jun!C12:AA12,"A"),COUNTIF(Jul!C13:AB13,"A"),COUNTIF(Aug!C13:AB13,"A"),COUNTIF(Sep!C13:AA13,"A"),COUNTIF(Oct!C13:AB13,"A"),COUNTIF(Nov!C13:AA13,"A"),COUNTIF(Dec!C13:AB13,"A"))</f>
        <v>0</v>
      </c>
      <c r="J11" s="3">
        <f>SUM(COUNTIF(Jan!C13:AD13,"V"),COUNTIF(Feb!C13:Z13,"V"),COUNTIF(Mar!C14:AB14,"V"),COUNTIF(Apr!C13:AA13,"V"),COUNTIF(May!C13:AB13,"V"),COUNTIF(Jun!C12:AA12,"V"),COUNTIF(Jul!C13:AB13,"V"),COUNTIF(Aug!C13:AB13,"V"),COUNTIF(Sep!C13:AA13,"V"),COUNTIF(Oct!C13:AB13,"V"),COUNTIF(Nov!C13:AA13,"V"),,COUNTIF(Dec!C13:AB13,"V"))</f>
        <v>3</v>
      </c>
      <c r="K11" s="3">
        <f>SUM(COUNTIF(Jan!C13:AD13,"H"),COUNTIF(Feb!C13:Z13,"H"),COUNTIF(Mar!C14:AB14,"H"),COUNTIF(Apr!C13:AA13,"H"),COUNTIF(May!C13:AB13,"H"),COUNTIF(Jun!C12:AA12,"H"),COUNTIF(Jul!C13:AB13,"H"),COUNTIF(Aug!C13:AB13,"H"),COUNTIF(Sep!C13:AA13,"H"),COUNTIF(Oct!C13:AB13,"H"),COUNTIF(Nov!C13:AA13,"H"),,COUNTIF(Dec!C13:AB13,"H"))</f>
        <v>0</v>
      </c>
      <c r="L11" s="3">
        <f>SUM(COUNTIF(Jan!C13:AD13,"S"),COUNTIF(Feb!C13:Z13,"S"),COUNTIF(Mar!C14:AB14,"S"),COUNTIF(Apr!C13:AA13,"S"),COUNTIF(May!C13:AB13,"S"),COUNTIF(Jun!C12:AA12,"S"),COUNTIF(Jul!C13:AB13,"S"),COUNTIF(Aug!C13:AB13,"S"),COUNTIF(Sep!C13:AA13,"S"),COUNTIF(Oct!C13:AB13,"S"),COUNTIF(Nov!C13:AA13,"S"),,COUNTIF(Dec!C13:AB13,"S"))</f>
        <v>0</v>
      </c>
    </row>
    <row r="12" spans="2:12" ht="20" customHeight="1" x14ac:dyDescent="0.2">
      <c r="B12" s="3" t="str">
        <f>Jan!B14</f>
        <v>Zara Fleur</v>
      </c>
      <c r="C12" s="3">
        <f>SUM(Jan!AH14,Feb!AE14,Mar!AH15,Apr!AG14,May!AH14,Jun!AG13,Jul!AH14,Aug!AH14,Sep!AG14,Oct!AH14,Nov!AG14,Dec!AH14)</f>
        <v>1</v>
      </c>
      <c r="D12" s="3">
        <f>SUM(Jan!AI14,Feb!AF14,Mar!AI15,Apr!AH14,May!AI14,Jun!AH13,Jul!AI14,Aug!AI14,Sep!AH14,Oct!AI14,Nov!AH14,Dec!AI14)</f>
        <v>0</v>
      </c>
      <c r="E12" s="3">
        <f>SUM(Jan!AJ14,Feb!AG14,Mar!AJ15,Apr!AI14,May!AJ14,Jun!AI13,Jul!AJ14,Aug!AJ14,Sep!AI14,Oct!AJ14,Nov!AI14,Dec!AJ14)</f>
        <v>0</v>
      </c>
      <c r="G12" s="3">
        <f>SUM(COUNTIF(Jan!C14:AD14,"W"),COUNTIF(Feb!C14:Z14,"W"),COUNTIF(Mar!C15:AB15,"W"),COUNTIF(Apr!C14:AA14,"W"),COUNTIF(May!C14:AB14,"W"),COUNTIF(Jun!C13:AA13,"W"),COUNTIF(Jul!C14:AB14,"W"),COUNTIF(Aug!C14:AB14,"W"),COUNTIF(Sep!C14:AA14,"W"),COUNTIF(Oct!C14:AB14,"W"),COUNTIF(Nov!C14:AA14,"W"),COUNTIF(Dec!C14:AB14,"W"))</f>
        <v>0</v>
      </c>
      <c r="H12" s="3">
        <f>SUM(COUNTIF(Jan!C14:AD14,"P"),COUNTIF(Feb!C14:Z14,"P"),COUNTIF(Mar!C15:AB15,"P"),COUNTIF(Apr!C14:AA14,"P"),COUNTIF(May!C14:AB14,"P"),COUNTIF(Jun!C13:AA13,"P"),COUNTIF(Jul!C14:AB14,"P"),COUNTIF(Aug!C14:AB14,"P"),COUNTIF(Sep!C14:AA14,"P"),COUNTIF(Oct!C14:AB14,"P"),COUNTIF(Nov!C14:AA14,"P"),COUNTIF(Dec!C14:AB14,"P"))</f>
        <v>0</v>
      </c>
      <c r="I12" s="3">
        <f>SUM(COUNTIF(Jan!C14:AD14,"A"),COUNTIF(Feb!C14:Z14,"A"),COUNTIF(Mar!C15:AB15,"A"),COUNTIF(Apr!C14:AA14,"A"),COUNTIF(May!C14:AB14,"A"),COUNTIF(Jun!C13:AA13,"A"),COUNTIF(Jul!C14:AB14,"A"),COUNTIF(Aug!C14:AB14,"A"),COUNTIF(Sep!C14:AA14,"A"),COUNTIF(Oct!C14:AB14,"A"),COUNTIF(Nov!C14:AA14,"A"),COUNTIF(Dec!C14:AB14,"A"))</f>
        <v>0</v>
      </c>
      <c r="J12" s="3">
        <f>SUM(COUNTIF(Jan!C14:AD14,"V"),COUNTIF(Feb!C14:Z14,"V"),COUNTIF(Mar!C15:AB15,"V"),COUNTIF(Apr!C14:AA14,"V"),COUNTIF(May!C14:AB14,"V"),COUNTIF(Jun!C13:AA13,"V"),COUNTIF(Jul!C14:AB14,"V"),COUNTIF(Aug!C14:AB14,"V"),COUNTIF(Sep!C14:AA14,"V"),COUNTIF(Oct!C14:AB14,"V"),COUNTIF(Nov!C14:AA14,"V"),,COUNTIF(Dec!C14:AB14,"V"))</f>
        <v>1</v>
      </c>
      <c r="K12" s="3">
        <f>SUM(COUNTIF(Jan!C14:AD14,"H"),COUNTIF(Feb!C14:Z14,"H"),COUNTIF(Mar!C15:AB15,"H"),COUNTIF(Apr!C14:AA14,"H"),COUNTIF(May!C14:AB14,"H"),COUNTIF(Jun!C13:AA13,"H"),COUNTIF(Jul!C14:AB14,"H"),COUNTIF(Aug!C14:AB14,"H"),COUNTIF(Sep!C14:AA14,"H"),COUNTIF(Oct!C14:AB14,"H"),COUNTIF(Nov!C14:AA14,"H"),,COUNTIF(Dec!C14:AB14,"H"))</f>
        <v>0</v>
      </c>
      <c r="L12" s="3">
        <f>SUM(COUNTIF(Jan!C14:AD14,"S"),COUNTIF(Feb!C14:Z14,"S"),COUNTIF(Mar!C15:AB15,"S"),COUNTIF(Apr!C14:AA14,"S"),COUNTIF(May!C14:AB14,"S"),COUNTIF(Jun!C13:AA13,"S"),COUNTIF(Jul!C14:AB14,"S"),COUNTIF(Aug!C14:AB14,"S"),COUNTIF(Sep!C14:AA14,"S"),COUNTIF(Oct!C14:AB14,"S"),COUNTIF(Nov!C14:AA14,"S"),,COUNTIF(Dec!C14:AB14,"S"))</f>
        <v>0</v>
      </c>
    </row>
    <row r="13" spans="2:12" ht="30.75" customHeight="1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2:12" ht="111.7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34" customHeight="1" x14ac:dyDescent="0.2">
      <c r="B15" s="2"/>
      <c r="C15" s="2"/>
      <c r="D15" s="2"/>
      <c r="E15" s="2"/>
      <c r="F15" s="2"/>
      <c r="G15" s="32" t="s">
        <v>44</v>
      </c>
      <c r="H15" s="33"/>
      <c r="I15" s="33"/>
      <c r="J15" s="33"/>
      <c r="K15" s="33"/>
      <c r="L15" s="34"/>
    </row>
    <row r="16" spans="2:12" ht="34" customHeight="1" x14ac:dyDescent="0.2">
      <c r="G16" s="35" t="s">
        <v>22</v>
      </c>
      <c r="H16" s="36"/>
      <c r="I16" s="36"/>
      <c r="J16" s="36"/>
      <c r="K16" s="36"/>
      <c r="L16" s="37"/>
    </row>
    <row r="17" spans="7:12" ht="34" customHeight="1" x14ac:dyDescent="0.2">
      <c r="G17" s="28" t="s">
        <v>23</v>
      </c>
      <c r="H17" s="29"/>
      <c r="I17" s="29"/>
      <c r="J17" s="29"/>
      <c r="K17" s="29"/>
      <c r="L17" s="30"/>
    </row>
    <row r="18" spans="7:12" ht="34" customHeight="1" x14ac:dyDescent="0.2">
      <c r="G18" s="28" t="s">
        <v>26</v>
      </c>
      <c r="H18" s="29"/>
      <c r="I18" s="29"/>
      <c r="J18" s="29"/>
      <c r="K18" s="29"/>
      <c r="L18" s="30"/>
    </row>
    <row r="19" spans="7:12" ht="34" customHeight="1" x14ac:dyDescent="0.2">
      <c r="G19" s="28" t="s">
        <v>27</v>
      </c>
      <c r="H19" s="29"/>
      <c r="I19" s="29"/>
      <c r="J19" s="29"/>
      <c r="K19" s="29"/>
      <c r="L19" s="30"/>
    </row>
    <row r="20" spans="7:12" ht="34" customHeight="1" x14ac:dyDescent="0.2">
      <c r="G20" s="28" t="s">
        <v>24</v>
      </c>
      <c r="H20" s="29"/>
      <c r="I20" s="29"/>
      <c r="J20" s="29"/>
      <c r="K20" s="29"/>
      <c r="L20" s="30"/>
    </row>
    <row r="21" spans="7:12" ht="34" customHeight="1" x14ac:dyDescent="0.2">
      <c r="G21" s="28" t="s">
        <v>28</v>
      </c>
      <c r="H21" s="29"/>
      <c r="I21" s="29"/>
      <c r="J21" s="29"/>
      <c r="K21" s="29"/>
      <c r="L21" s="30"/>
    </row>
    <row r="22" spans="7:12" ht="34" customHeight="1" x14ac:dyDescent="0.2">
      <c r="G22" s="28" t="s">
        <v>25</v>
      </c>
      <c r="H22" s="29"/>
      <c r="I22" s="29"/>
      <c r="J22" s="29"/>
      <c r="K22" s="29"/>
      <c r="L22" s="30"/>
    </row>
    <row r="23" spans="7:12" x14ac:dyDescent="0.2">
      <c r="G23" s="13"/>
      <c r="H23" s="14"/>
      <c r="I23" s="14"/>
      <c r="J23" s="14"/>
      <c r="K23" s="14"/>
      <c r="L23" s="15"/>
    </row>
    <row r="24" spans="7:12" x14ac:dyDescent="0.2">
      <c r="G24" s="16"/>
      <c r="H24" s="17"/>
      <c r="I24" s="17"/>
      <c r="J24" s="17"/>
      <c r="K24" s="17"/>
      <c r="L24" s="18"/>
    </row>
  </sheetData>
  <mergeCells count="9">
    <mergeCell ref="G22:L22"/>
    <mergeCell ref="G18:L18"/>
    <mergeCell ref="G19:L19"/>
    <mergeCell ref="B13:L13"/>
    <mergeCell ref="G15:L15"/>
    <mergeCell ref="G16:L16"/>
    <mergeCell ref="G17:L17"/>
    <mergeCell ref="G21:L21"/>
    <mergeCell ref="G20:L20"/>
  </mergeCells>
  <hyperlinks>
    <hyperlink ref="G16:L16" r:id="rId1" display="LeaveBoard.com" xr:uid="{00000000-0004-0000-0000-000000000000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I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5" x14ac:dyDescent="0.2">
      <c r="B1" s="21" t="s">
        <v>60</v>
      </c>
      <c r="AE1" s="22"/>
      <c r="AF1" s="40" t="s">
        <v>56</v>
      </c>
      <c r="AG1" s="40"/>
    </row>
    <row r="2" spans="2:35" ht="12" customHeight="1" x14ac:dyDescent="0.2"/>
    <row r="3" spans="2:35" ht="12" customHeight="1" x14ac:dyDescent="0.2"/>
    <row r="4" spans="2:35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8" t="s">
        <v>21</v>
      </c>
      <c r="AH4" s="38" t="s">
        <v>37</v>
      </c>
      <c r="AI4" s="38" t="s">
        <v>41</v>
      </c>
    </row>
    <row r="5" spans="2:35" ht="12" customHeight="1" x14ac:dyDescent="0.2">
      <c r="B5" s="44"/>
      <c r="C5" s="3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0</v>
      </c>
      <c r="L5" s="3" t="s">
        <v>1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  <c r="W5" s="3" t="s">
        <v>5</v>
      </c>
      <c r="X5" s="3" t="s">
        <v>6</v>
      </c>
      <c r="Y5" s="3" t="s">
        <v>0</v>
      </c>
      <c r="Z5" s="3" t="s">
        <v>1</v>
      </c>
      <c r="AA5" s="3" t="s">
        <v>2</v>
      </c>
      <c r="AB5" s="3" t="s">
        <v>3</v>
      </c>
      <c r="AC5" s="3" t="s">
        <v>4</v>
      </c>
      <c r="AD5" s="3" t="s">
        <v>5</v>
      </c>
      <c r="AE5" s="3" t="s">
        <v>6</v>
      </c>
      <c r="AF5" s="3" t="s">
        <v>0</v>
      </c>
      <c r="AG5" s="39"/>
      <c r="AH5" s="39"/>
      <c r="AI5" s="39"/>
    </row>
    <row r="6" spans="2:35" ht="20" customHeight="1" x14ac:dyDescent="0.2">
      <c r="B6" s="3" t="str">
        <f>Jan!B6</f>
        <v>Anving John</v>
      </c>
      <c r="C6" s="4"/>
      <c r="D6" s="4"/>
      <c r="E6" s="4"/>
      <c r="F6" s="4"/>
      <c r="G6" s="4"/>
      <c r="H6" s="10"/>
      <c r="I6" s="10"/>
      <c r="J6" s="4"/>
      <c r="K6" s="4"/>
      <c r="L6" s="4"/>
      <c r="M6" s="4"/>
      <c r="N6" s="4"/>
      <c r="O6" s="10"/>
      <c r="P6" s="10"/>
      <c r="Q6" s="4"/>
      <c r="R6" s="4"/>
      <c r="S6" s="4"/>
      <c r="T6" s="4"/>
      <c r="U6" s="4"/>
      <c r="V6" s="10"/>
      <c r="W6" s="10"/>
      <c r="X6" s="4"/>
      <c r="Y6" s="4"/>
      <c r="Z6" s="4"/>
      <c r="AA6" s="3"/>
      <c r="AB6" s="3"/>
      <c r="AC6" s="10"/>
      <c r="AD6" s="10"/>
      <c r="AE6" s="4"/>
      <c r="AF6" s="4"/>
      <c r="AG6" s="4">
        <f t="shared" ref="AG6:AG14" si="0">COUNTIF(C6:AA6, "V")+COUNTIF(C6:AA6, "H")+COUNTIF(C6:AA6,"S")</f>
        <v>0</v>
      </c>
      <c r="AH6" s="4">
        <f t="shared" ref="AH6:AH14" si="1">COUNTIF(C6:AA6, "W")+COUNTIF(C6:AA6, "P")</f>
        <v>0</v>
      </c>
      <c r="AI6" s="4">
        <f t="shared" ref="AI6:AI14" si="2">COUNTIF(C6:AA6, "A")</f>
        <v>0</v>
      </c>
    </row>
    <row r="7" spans="2:35" ht="20" customHeight="1" x14ac:dyDescent="0.2">
      <c r="B7" s="3" t="str">
        <f>Jan!B7</f>
        <v>Abby Robert</v>
      </c>
      <c r="C7" s="4"/>
      <c r="D7" s="4"/>
      <c r="E7" s="4"/>
      <c r="F7" s="4"/>
      <c r="G7" s="4"/>
      <c r="H7" s="10"/>
      <c r="I7" s="10"/>
      <c r="J7" s="4"/>
      <c r="K7" s="4"/>
      <c r="L7" s="4"/>
      <c r="M7" s="4"/>
      <c r="N7" s="4"/>
      <c r="O7" s="10"/>
      <c r="P7" s="10"/>
      <c r="Q7" s="4"/>
      <c r="R7" s="4"/>
      <c r="S7" s="4"/>
      <c r="T7" s="4"/>
      <c r="U7" s="4"/>
      <c r="V7" s="10"/>
      <c r="W7" s="10"/>
      <c r="X7" s="4"/>
      <c r="Y7" s="4"/>
      <c r="Z7" s="4"/>
      <c r="AA7" s="3"/>
      <c r="AB7" s="3"/>
      <c r="AC7" s="10"/>
      <c r="AD7" s="10"/>
      <c r="AE7" s="4"/>
      <c r="AF7" s="4"/>
      <c r="AG7" s="4">
        <f t="shared" si="0"/>
        <v>0</v>
      </c>
      <c r="AH7" s="4">
        <f t="shared" si="1"/>
        <v>0</v>
      </c>
      <c r="AI7" s="4">
        <f t="shared" si="2"/>
        <v>0</v>
      </c>
    </row>
    <row r="8" spans="2:35" ht="20" customHeight="1" x14ac:dyDescent="0.2">
      <c r="B8" s="3" t="str">
        <f>Jan!B8</f>
        <v>Brown Charlie</v>
      </c>
      <c r="C8" s="4"/>
      <c r="D8" s="4"/>
      <c r="E8" s="4"/>
      <c r="F8" s="4"/>
      <c r="G8" s="4"/>
      <c r="H8" s="10"/>
      <c r="I8" s="10"/>
      <c r="J8" s="4"/>
      <c r="K8" s="4"/>
      <c r="L8" s="4"/>
      <c r="M8" s="4"/>
      <c r="N8" s="4"/>
      <c r="O8" s="10"/>
      <c r="P8" s="10"/>
      <c r="Q8" s="4"/>
      <c r="R8" s="4"/>
      <c r="S8" s="4"/>
      <c r="T8" s="4"/>
      <c r="U8" s="4"/>
      <c r="V8" s="10"/>
      <c r="W8" s="10"/>
      <c r="X8" s="4"/>
      <c r="Y8" s="4"/>
      <c r="Z8" s="4"/>
      <c r="AA8" s="3"/>
      <c r="AB8" s="3"/>
      <c r="AC8" s="10"/>
      <c r="AD8" s="10"/>
      <c r="AE8" s="4"/>
      <c r="AF8" s="4"/>
      <c r="AG8" s="4">
        <f t="shared" si="0"/>
        <v>0</v>
      </c>
      <c r="AH8" s="4">
        <f t="shared" si="1"/>
        <v>0</v>
      </c>
      <c r="AI8" s="4">
        <f t="shared" si="2"/>
        <v>0</v>
      </c>
    </row>
    <row r="9" spans="2:35" ht="20" customHeight="1" x14ac:dyDescent="0.2">
      <c r="B9" s="3" t="str">
        <f>Jan!B9</f>
        <v>Smith Anna</v>
      </c>
      <c r="C9" s="4"/>
      <c r="D9" s="4"/>
      <c r="E9" s="4"/>
      <c r="F9" s="4"/>
      <c r="G9" s="4"/>
      <c r="H9" s="10"/>
      <c r="I9" s="10"/>
      <c r="J9" s="4"/>
      <c r="K9" s="4"/>
      <c r="L9" s="4"/>
      <c r="M9" s="4"/>
      <c r="N9" s="4"/>
      <c r="O9" s="10"/>
      <c r="P9" s="10"/>
      <c r="Q9" s="4"/>
      <c r="R9" s="4"/>
      <c r="S9" s="4"/>
      <c r="T9" s="4"/>
      <c r="U9" s="4"/>
      <c r="V9" s="10"/>
      <c r="W9" s="10"/>
      <c r="X9" s="4"/>
      <c r="Y9" s="4"/>
      <c r="Z9" s="4"/>
      <c r="AA9" s="3"/>
      <c r="AB9" s="3"/>
      <c r="AC9" s="10"/>
      <c r="AD9" s="10"/>
      <c r="AE9" s="4"/>
      <c r="AF9" s="4"/>
      <c r="AG9" s="4">
        <f t="shared" si="0"/>
        <v>0</v>
      </c>
      <c r="AH9" s="4">
        <f t="shared" si="1"/>
        <v>0</v>
      </c>
      <c r="AI9" s="4">
        <f t="shared" si="2"/>
        <v>0</v>
      </c>
    </row>
    <row r="10" spans="2:35" ht="20" customHeight="1" x14ac:dyDescent="0.2">
      <c r="B10" s="3" t="str">
        <f>Jan!B10</f>
        <v>Trevor Emma</v>
      </c>
      <c r="C10" s="4"/>
      <c r="D10" s="4"/>
      <c r="E10" s="4"/>
      <c r="F10" s="4"/>
      <c r="G10" s="4"/>
      <c r="H10" s="10"/>
      <c r="I10" s="10"/>
      <c r="J10" s="4"/>
      <c r="K10" s="4"/>
      <c r="L10" s="4"/>
      <c r="M10" s="4"/>
      <c r="N10" s="4"/>
      <c r="O10" s="10"/>
      <c r="P10" s="10"/>
      <c r="Q10" s="4"/>
      <c r="R10" s="4"/>
      <c r="S10" s="4"/>
      <c r="T10" s="4"/>
      <c r="U10" s="4"/>
      <c r="V10" s="10"/>
      <c r="W10" s="10"/>
      <c r="X10" s="4"/>
      <c r="Y10" s="4"/>
      <c r="Z10" s="4"/>
      <c r="AA10" s="3"/>
      <c r="AB10" s="3"/>
      <c r="AC10" s="10"/>
      <c r="AD10" s="10"/>
      <c r="AE10" s="4"/>
      <c r="AF10" s="4"/>
      <c r="AG10" s="4">
        <f t="shared" si="0"/>
        <v>0</v>
      </c>
      <c r="AH10" s="4">
        <f t="shared" si="1"/>
        <v>0</v>
      </c>
      <c r="AI10" s="4">
        <f t="shared" si="2"/>
        <v>0</v>
      </c>
    </row>
    <row r="11" spans="2:35" ht="20" customHeight="1" x14ac:dyDescent="0.2">
      <c r="B11" s="3" t="str">
        <f>Jan!B11</f>
        <v>Carr Joanna</v>
      </c>
      <c r="C11" s="4"/>
      <c r="D11" s="4"/>
      <c r="E11" s="4"/>
      <c r="F11" s="4"/>
      <c r="G11" s="4"/>
      <c r="H11" s="10"/>
      <c r="I11" s="10"/>
      <c r="J11" s="4"/>
      <c r="K11" s="4"/>
      <c r="L11" s="4"/>
      <c r="M11" s="4"/>
      <c r="N11" s="4"/>
      <c r="O11" s="10"/>
      <c r="P11" s="10"/>
      <c r="Q11" s="4"/>
      <c r="R11" s="4"/>
      <c r="S11" s="4"/>
      <c r="T11" s="4"/>
      <c r="U11" s="4"/>
      <c r="V11" s="10"/>
      <c r="W11" s="10"/>
      <c r="X11" s="4"/>
      <c r="Y11" s="4"/>
      <c r="Z11" s="4"/>
      <c r="AA11" s="3"/>
      <c r="AB11" s="3"/>
      <c r="AC11" s="10"/>
      <c r="AD11" s="10"/>
      <c r="AE11" s="4"/>
      <c r="AF11" s="4"/>
      <c r="AG11" s="4">
        <f t="shared" si="0"/>
        <v>0</v>
      </c>
      <c r="AH11" s="4">
        <f t="shared" si="1"/>
        <v>0</v>
      </c>
      <c r="AI11" s="4">
        <f t="shared" si="2"/>
        <v>0</v>
      </c>
    </row>
    <row r="12" spans="2:35" ht="20" customHeight="1" x14ac:dyDescent="0.2">
      <c r="B12" s="3" t="str">
        <f>Jan!B12</f>
        <v>Williams Ellen</v>
      </c>
      <c r="C12" s="4"/>
      <c r="D12" s="4"/>
      <c r="E12" s="4"/>
      <c r="F12" s="4"/>
      <c r="G12" s="4"/>
      <c r="H12" s="10"/>
      <c r="I12" s="10"/>
      <c r="J12" s="4"/>
      <c r="K12" s="4"/>
      <c r="L12" s="4"/>
      <c r="M12" s="4"/>
      <c r="N12" s="4"/>
      <c r="O12" s="10"/>
      <c r="P12" s="10"/>
      <c r="Q12" s="4"/>
      <c r="R12" s="4"/>
      <c r="S12" s="4"/>
      <c r="T12" s="4"/>
      <c r="U12" s="4"/>
      <c r="V12" s="10"/>
      <c r="W12" s="10"/>
      <c r="X12" s="4"/>
      <c r="Y12" s="4"/>
      <c r="Z12" s="4"/>
      <c r="AA12" s="3"/>
      <c r="AB12" s="3"/>
      <c r="AC12" s="10"/>
      <c r="AD12" s="10"/>
      <c r="AE12" s="4"/>
      <c r="AF12" s="4"/>
      <c r="AG12" s="4">
        <f t="shared" si="0"/>
        <v>0</v>
      </c>
      <c r="AH12" s="4">
        <f t="shared" si="1"/>
        <v>0</v>
      </c>
      <c r="AI12" s="4">
        <f t="shared" si="2"/>
        <v>0</v>
      </c>
    </row>
    <row r="13" spans="2:35" ht="20" customHeight="1" x14ac:dyDescent="0.2">
      <c r="B13" s="3" t="str">
        <f>Jan!B13</f>
        <v>Williams Steve</v>
      </c>
      <c r="C13" s="4"/>
      <c r="D13" s="4"/>
      <c r="E13" s="4"/>
      <c r="F13" s="4"/>
      <c r="G13" s="4"/>
      <c r="H13" s="10"/>
      <c r="I13" s="10"/>
      <c r="J13" s="4"/>
      <c r="K13" s="4"/>
      <c r="L13" s="4"/>
      <c r="M13" s="4"/>
      <c r="N13" s="4"/>
      <c r="O13" s="10"/>
      <c r="P13" s="10"/>
      <c r="Q13" s="4"/>
      <c r="R13" s="4"/>
      <c r="S13" s="4"/>
      <c r="T13" s="4"/>
      <c r="U13" s="4"/>
      <c r="V13" s="10"/>
      <c r="W13" s="10"/>
      <c r="X13" s="4"/>
      <c r="Y13" s="4"/>
      <c r="Z13" s="4"/>
      <c r="AA13" s="3"/>
      <c r="AB13" s="3"/>
      <c r="AC13" s="10"/>
      <c r="AD13" s="10"/>
      <c r="AE13" s="4"/>
      <c r="AF13" s="4"/>
      <c r="AG13" s="4">
        <f t="shared" si="0"/>
        <v>0</v>
      </c>
      <c r="AH13" s="4">
        <f t="shared" si="1"/>
        <v>0</v>
      </c>
      <c r="AI13" s="4">
        <f t="shared" si="2"/>
        <v>0</v>
      </c>
    </row>
    <row r="14" spans="2:35" ht="20" customHeight="1" x14ac:dyDescent="0.2">
      <c r="B14" s="3" t="str">
        <f>Jan!B14</f>
        <v>Zara Fleur</v>
      </c>
      <c r="C14" s="4"/>
      <c r="D14" s="4"/>
      <c r="E14" s="4"/>
      <c r="F14" s="4"/>
      <c r="G14" s="4"/>
      <c r="H14" s="10"/>
      <c r="I14" s="10"/>
      <c r="J14" s="4"/>
      <c r="K14" s="4"/>
      <c r="L14" s="4"/>
      <c r="M14" s="4"/>
      <c r="N14" s="4"/>
      <c r="O14" s="10"/>
      <c r="P14" s="10"/>
      <c r="Q14" s="4"/>
      <c r="R14" s="4"/>
      <c r="S14" s="4"/>
      <c r="T14" s="4"/>
      <c r="U14" s="4"/>
      <c r="V14" s="10"/>
      <c r="W14" s="10"/>
      <c r="X14" s="4"/>
      <c r="Y14" s="4"/>
      <c r="Z14" s="4"/>
      <c r="AA14" s="3"/>
      <c r="AB14" s="3"/>
      <c r="AC14" s="10"/>
      <c r="AD14" s="10"/>
      <c r="AE14" s="4"/>
      <c r="AF14" s="4"/>
      <c r="AG14" s="4">
        <f t="shared" si="0"/>
        <v>0</v>
      </c>
      <c r="AH14" s="4">
        <f t="shared" si="1"/>
        <v>0</v>
      </c>
      <c r="AI14" s="4">
        <f t="shared" si="2"/>
        <v>0</v>
      </c>
    </row>
    <row r="16" spans="2:35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AI4:AI5"/>
    <mergeCell ref="AF1:AG1"/>
    <mergeCell ref="B4:B5"/>
    <mergeCell ref="AG4:AG5"/>
    <mergeCell ref="C16:AH16"/>
    <mergeCell ref="AH4:AH5"/>
  </mergeCells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J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6" x14ac:dyDescent="0.2">
      <c r="B1" s="21" t="s">
        <v>60</v>
      </c>
      <c r="C1" s="21"/>
      <c r="AE1" s="40" t="s">
        <v>57</v>
      </c>
      <c r="AF1" s="40"/>
      <c r="AG1" s="40"/>
      <c r="AH1" s="40"/>
    </row>
    <row r="2" spans="2:36" ht="12" customHeight="1" x14ac:dyDescent="0.2"/>
    <row r="3" spans="2:36" ht="12" customHeight="1" x14ac:dyDescent="0.2"/>
    <row r="4" spans="2:36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38" t="s">
        <v>21</v>
      </c>
      <c r="AI4" s="38" t="s">
        <v>37</v>
      </c>
      <c r="AJ4" s="38" t="s">
        <v>41</v>
      </c>
    </row>
    <row r="5" spans="2:36" ht="12" customHeight="1" x14ac:dyDescent="0.2">
      <c r="B5" s="44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0</v>
      </c>
      <c r="J5" s="3" t="s">
        <v>1</v>
      </c>
      <c r="K5" s="3" t="s">
        <v>2</v>
      </c>
      <c r="L5" s="3" t="s">
        <v>3</v>
      </c>
      <c r="M5" s="3" t="s">
        <v>4</v>
      </c>
      <c r="N5" s="3" t="s">
        <v>5</v>
      </c>
      <c r="O5" s="3" t="s">
        <v>6</v>
      </c>
      <c r="P5" s="3" t="s">
        <v>0</v>
      </c>
      <c r="Q5" s="3" t="s">
        <v>1</v>
      </c>
      <c r="R5" s="3" t="s">
        <v>2</v>
      </c>
      <c r="S5" s="3" t="s">
        <v>3</v>
      </c>
      <c r="T5" s="3" t="s">
        <v>4</v>
      </c>
      <c r="U5" s="3" t="s">
        <v>5</v>
      </c>
      <c r="V5" s="3" t="s">
        <v>6</v>
      </c>
      <c r="W5" s="3" t="s">
        <v>0</v>
      </c>
      <c r="X5" s="3" t="s">
        <v>1</v>
      </c>
      <c r="Y5" s="3" t="s">
        <v>2</v>
      </c>
      <c r="Z5" s="3" t="s">
        <v>3</v>
      </c>
      <c r="AA5" s="3" t="s">
        <v>4</v>
      </c>
      <c r="AB5" s="3" t="s">
        <v>5</v>
      </c>
      <c r="AC5" s="3" t="s">
        <v>6</v>
      </c>
      <c r="AD5" s="3" t="s">
        <v>0</v>
      </c>
      <c r="AE5" s="3" t="s">
        <v>1</v>
      </c>
      <c r="AF5" s="3" t="s">
        <v>2</v>
      </c>
      <c r="AG5" s="3" t="s">
        <v>3</v>
      </c>
      <c r="AH5" s="39"/>
      <c r="AI5" s="39"/>
      <c r="AJ5" s="39"/>
    </row>
    <row r="6" spans="2:36" ht="20" customHeight="1" x14ac:dyDescent="0.2">
      <c r="B6" s="3" t="str">
        <f>Jan!B6</f>
        <v>Anving John</v>
      </c>
      <c r="C6" s="4"/>
      <c r="D6" s="4"/>
      <c r="E6" s="4"/>
      <c r="F6" s="10"/>
      <c r="G6" s="10"/>
      <c r="H6" s="4"/>
      <c r="I6" s="4"/>
      <c r="J6" s="4"/>
      <c r="K6" s="4" t="s">
        <v>38</v>
      </c>
      <c r="L6" s="4"/>
      <c r="M6" s="10"/>
      <c r="N6" s="10"/>
      <c r="O6" s="4"/>
      <c r="P6" s="4"/>
      <c r="Q6" s="4"/>
      <c r="R6" s="4"/>
      <c r="S6" s="4"/>
      <c r="T6" s="10"/>
      <c r="U6" s="10"/>
      <c r="V6" s="4"/>
      <c r="W6" s="4"/>
      <c r="X6" s="4"/>
      <c r="Y6" s="4"/>
      <c r="Z6" s="4"/>
      <c r="AA6" s="10"/>
      <c r="AB6" s="10"/>
      <c r="AC6" s="4"/>
      <c r="AD6" s="4"/>
      <c r="AE6" s="4"/>
      <c r="AF6" s="4"/>
      <c r="AG6" s="4"/>
      <c r="AH6" s="4">
        <f t="shared" ref="AH6:AH14" si="0">COUNTIF(C6:AB6, "V")+COUNTIF(C6:AB6, "H")+COUNTIF(C6:AB6,"S")</f>
        <v>0</v>
      </c>
      <c r="AI6" s="4">
        <f t="shared" ref="AI6:AI14" si="1">COUNTIF(C6:AB6, "W")+COUNTIF(C6:AB6, "P")</f>
        <v>1</v>
      </c>
      <c r="AJ6" s="4">
        <f t="shared" ref="AJ6:AJ14" si="2">COUNTIF(C6:AB6, "A")</f>
        <v>0</v>
      </c>
    </row>
    <row r="7" spans="2:36" ht="20" customHeight="1" x14ac:dyDescent="0.2">
      <c r="B7" s="3" t="str">
        <f>Jan!B7</f>
        <v>Abby Robert</v>
      </c>
      <c r="C7" s="4"/>
      <c r="D7" s="4"/>
      <c r="E7" s="4"/>
      <c r="F7" s="10"/>
      <c r="G7" s="10"/>
      <c r="H7" s="4"/>
      <c r="I7" s="4"/>
      <c r="J7" s="4"/>
      <c r="K7" s="4"/>
      <c r="L7" s="4"/>
      <c r="M7" s="10"/>
      <c r="N7" s="10"/>
      <c r="O7" s="4"/>
      <c r="P7" s="4"/>
      <c r="Q7" s="4"/>
      <c r="R7" s="4"/>
      <c r="S7" s="4"/>
      <c r="T7" s="10"/>
      <c r="U7" s="10"/>
      <c r="V7" s="4"/>
      <c r="W7" s="4"/>
      <c r="X7" s="4"/>
      <c r="Y7" s="4"/>
      <c r="Z7" s="4"/>
      <c r="AA7" s="10"/>
      <c r="AB7" s="10"/>
      <c r="AC7" s="4"/>
      <c r="AD7" s="4"/>
      <c r="AE7" s="4"/>
      <c r="AF7" s="4"/>
      <c r="AG7" s="4"/>
      <c r="AH7" s="4">
        <f t="shared" si="0"/>
        <v>0</v>
      </c>
      <c r="AI7" s="4">
        <f t="shared" si="1"/>
        <v>0</v>
      </c>
      <c r="AJ7" s="4">
        <f t="shared" si="2"/>
        <v>0</v>
      </c>
    </row>
    <row r="8" spans="2:36" ht="20" customHeight="1" x14ac:dyDescent="0.2">
      <c r="B8" s="3" t="str">
        <f>Jan!B8</f>
        <v>Brown Charlie</v>
      </c>
      <c r="C8" s="4"/>
      <c r="D8" s="4"/>
      <c r="E8" s="4"/>
      <c r="F8" s="10"/>
      <c r="G8" s="10"/>
      <c r="H8" s="4"/>
      <c r="I8" s="4"/>
      <c r="J8" s="4"/>
      <c r="K8" s="4"/>
      <c r="L8" s="4"/>
      <c r="M8" s="10"/>
      <c r="N8" s="10"/>
      <c r="O8" s="4"/>
      <c r="P8" s="4"/>
      <c r="Q8" s="4"/>
      <c r="R8" s="4"/>
      <c r="S8" s="4"/>
      <c r="T8" s="10"/>
      <c r="U8" s="10"/>
      <c r="V8" s="4"/>
      <c r="W8" s="4"/>
      <c r="X8" s="4"/>
      <c r="Y8" s="4"/>
      <c r="Z8" s="4"/>
      <c r="AA8" s="10"/>
      <c r="AB8" s="10"/>
      <c r="AC8" s="4"/>
      <c r="AD8" s="4"/>
      <c r="AE8" s="4"/>
      <c r="AF8" s="4"/>
      <c r="AG8" s="4"/>
      <c r="AH8" s="4">
        <f t="shared" si="0"/>
        <v>0</v>
      </c>
      <c r="AI8" s="4">
        <f t="shared" si="1"/>
        <v>0</v>
      </c>
      <c r="AJ8" s="4">
        <f t="shared" si="2"/>
        <v>0</v>
      </c>
    </row>
    <row r="9" spans="2:36" ht="20" customHeight="1" x14ac:dyDescent="0.2">
      <c r="B9" s="3" t="str">
        <f>Jan!B9</f>
        <v>Smith Anna</v>
      </c>
      <c r="C9" s="4"/>
      <c r="D9" s="4"/>
      <c r="E9" s="4"/>
      <c r="F9" s="10"/>
      <c r="G9" s="10"/>
      <c r="H9" s="4"/>
      <c r="I9" s="4"/>
      <c r="J9" s="4"/>
      <c r="K9" s="4"/>
      <c r="L9" s="4"/>
      <c r="M9" s="10"/>
      <c r="N9" s="10"/>
      <c r="O9" s="4"/>
      <c r="P9" s="4"/>
      <c r="Q9" s="4"/>
      <c r="R9" s="4"/>
      <c r="S9" s="4"/>
      <c r="T9" s="10"/>
      <c r="U9" s="10"/>
      <c r="V9" s="4"/>
      <c r="W9" s="4"/>
      <c r="X9" s="4"/>
      <c r="Y9" s="4"/>
      <c r="Z9" s="4"/>
      <c r="AA9" s="10"/>
      <c r="AB9" s="10"/>
      <c r="AC9" s="4"/>
      <c r="AD9" s="4"/>
      <c r="AE9" s="4"/>
      <c r="AF9" s="4"/>
      <c r="AG9" s="4"/>
      <c r="AH9" s="4">
        <f t="shared" si="0"/>
        <v>0</v>
      </c>
      <c r="AI9" s="4">
        <f t="shared" si="1"/>
        <v>0</v>
      </c>
      <c r="AJ9" s="4">
        <f t="shared" si="2"/>
        <v>0</v>
      </c>
    </row>
    <row r="10" spans="2:36" ht="20" customHeight="1" x14ac:dyDescent="0.2">
      <c r="B10" s="3" t="str">
        <f>Jan!B10</f>
        <v>Trevor Emma</v>
      </c>
      <c r="C10" s="4"/>
      <c r="D10" s="4"/>
      <c r="E10" s="4"/>
      <c r="F10" s="10"/>
      <c r="G10" s="10"/>
      <c r="H10" s="4"/>
      <c r="I10" s="4"/>
      <c r="J10" s="4"/>
      <c r="K10" s="4"/>
      <c r="L10" s="4"/>
      <c r="M10" s="10"/>
      <c r="N10" s="10"/>
      <c r="O10" s="4"/>
      <c r="P10" s="4" t="s">
        <v>7</v>
      </c>
      <c r="Q10" s="4"/>
      <c r="R10" s="4"/>
      <c r="S10" s="4"/>
      <c r="T10" s="10"/>
      <c r="U10" s="10"/>
      <c r="V10" s="4"/>
      <c r="W10" s="4"/>
      <c r="X10" s="4"/>
      <c r="Y10" s="4"/>
      <c r="Z10" s="4"/>
      <c r="AA10" s="10"/>
      <c r="AB10" s="10"/>
      <c r="AC10" s="4"/>
      <c r="AD10" s="4"/>
      <c r="AE10" s="4"/>
      <c r="AF10" s="4"/>
      <c r="AG10" s="4"/>
      <c r="AH10" s="4">
        <f t="shared" si="0"/>
        <v>1</v>
      </c>
      <c r="AI10" s="4">
        <f t="shared" si="1"/>
        <v>0</v>
      </c>
      <c r="AJ10" s="4">
        <f t="shared" si="2"/>
        <v>0</v>
      </c>
    </row>
    <row r="11" spans="2:36" ht="20" customHeight="1" x14ac:dyDescent="0.2">
      <c r="B11" s="3" t="str">
        <f>Jan!B11</f>
        <v>Carr Joanna</v>
      </c>
      <c r="C11" s="4"/>
      <c r="D11" s="4"/>
      <c r="E11" s="4"/>
      <c r="F11" s="10"/>
      <c r="G11" s="10"/>
      <c r="H11" s="4"/>
      <c r="I11" s="4"/>
      <c r="J11" s="4"/>
      <c r="K11" s="4"/>
      <c r="L11" s="4"/>
      <c r="M11" s="10"/>
      <c r="N11" s="10"/>
      <c r="O11" s="4"/>
      <c r="P11" s="4"/>
      <c r="Q11" s="4"/>
      <c r="R11" s="4"/>
      <c r="S11" s="4"/>
      <c r="T11" s="10"/>
      <c r="U11" s="10"/>
      <c r="V11" s="4"/>
      <c r="W11" s="4"/>
      <c r="X11" s="4"/>
      <c r="Y11" s="4"/>
      <c r="Z11" s="4"/>
      <c r="AA11" s="10"/>
      <c r="AB11" s="10"/>
      <c r="AC11" s="4"/>
      <c r="AD11" s="4"/>
      <c r="AE11" s="4"/>
      <c r="AF11" s="4"/>
      <c r="AG11" s="4"/>
      <c r="AH11" s="4">
        <f t="shared" si="0"/>
        <v>0</v>
      </c>
      <c r="AI11" s="4">
        <f t="shared" si="1"/>
        <v>0</v>
      </c>
      <c r="AJ11" s="4">
        <f t="shared" si="2"/>
        <v>0</v>
      </c>
    </row>
    <row r="12" spans="2:36" ht="20" customHeight="1" x14ac:dyDescent="0.2">
      <c r="B12" s="3" t="str">
        <f>Jan!B12</f>
        <v>Williams Ellen</v>
      </c>
      <c r="C12" s="4"/>
      <c r="D12" s="4"/>
      <c r="E12" s="4"/>
      <c r="F12" s="10"/>
      <c r="G12" s="10"/>
      <c r="H12" s="4"/>
      <c r="I12" s="4" t="s">
        <v>39</v>
      </c>
      <c r="J12" s="4"/>
      <c r="K12" s="4"/>
      <c r="L12" s="4"/>
      <c r="M12" s="10"/>
      <c r="N12" s="10"/>
      <c r="O12" s="4"/>
      <c r="P12" s="4"/>
      <c r="Q12" s="4"/>
      <c r="R12" s="4"/>
      <c r="S12" s="4"/>
      <c r="T12" s="10"/>
      <c r="U12" s="10"/>
      <c r="V12" s="4"/>
      <c r="W12" s="4"/>
      <c r="X12" s="4"/>
      <c r="Y12" s="4"/>
      <c r="Z12" s="4"/>
      <c r="AA12" s="10"/>
      <c r="AB12" s="10"/>
      <c r="AC12" s="4"/>
      <c r="AD12" s="4"/>
      <c r="AE12" s="4"/>
      <c r="AF12" s="4"/>
      <c r="AG12" s="4"/>
      <c r="AH12" s="4">
        <f t="shared" si="0"/>
        <v>0</v>
      </c>
      <c r="AI12" s="4">
        <f t="shared" si="1"/>
        <v>0</v>
      </c>
      <c r="AJ12" s="4">
        <f t="shared" si="2"/>
        <v>1</v>
      </c>
    </row>
    <row r="13" spans="2:36" ht="20" customHeight="1" x14ac:dyDescent="0.2">
      <c r="B13" s="3" t="str">
        <f>Jan!B13</f>
        <v>Williams Steve</v>
      </c>
      <c r="C13" s="4"/>
      <c r="D13" s="4"/>
      <c r="E13" s="4"/>
      <c r="F13" s="10"/>
      <c r="G13" s="10"/>
      <c r="H13" s="4"/>
      <c r="I13" s="4"/>
      <c r="J13" s="4"/>
      <c r="K13" s="4"/>
      <c r="L13" s="4"/>
      <c r="M13" s="10"/>
      <c r="N13" s="10"/>
      <c r="O13" s="4"/>
      <c r="P13" s="4"/>
      <c r="Q13" s="4"/>
      <c r="R13" s="4"/>
      <c r="S13" s="4"/>
      <c r="T13" s="10"/>
      <c r="U13" s="10"/>
      <c r="V13" s="4"/>
      <c r="W13" s="4"/>
      <c r="X13" s="4"/>
      <c r="Y13" s="4"/>
      <c r="Z13" s="4"/>
      <c r="AA13" s="10"/>
      <c r="AB13" s="10"/>
      <c r="AC13" s="4"/>
      <c r="AD13" s="4"/>
      <c r="AE13" s="4"/>
      <c r="AF13" s="4"/>
      <c r="AG13" s="4"/>
      <c r="AH13" s="4">
        <f t="shared" si="0"/>
        <v>0</v>
      </c>
      <c r="AI13" s="4">
        <f t="shared" si="1"/>
        <v>0</v>
      </c>
      <c r="AJ13" s="4">
        <f t="shared" si="2"/>
        <v>0</v>
      </c>
    </row>
    <row r="14" spans="2:36" ht="20" customHeight="1" x14ac:dyDescent="0.2">
      <c r="B14" s="3" t="str">
        <f>Jan!B14</f>
        <v>Zara Fleur</v>
      </c>
      <c r="C14" s="4"/>
      <c r="D14" s="4"/>
      <c r="E14" s="4"/>
      <c r="F14" s="10"/>
      <c r="G14" s="10"/>
      <c r="H14" s="4"/>
      <c r="I14" s="4"/>
      <c r="J14" s="4"/>
      <c r="K14" s="4"/>
      <c r="L14" s="4"/>
      <c r="M14" s="10"/>
      <c r="N14" s="10"/>
      <c r="O14" s="4"/>
      <c r="P14" s="4"/>
      <c r="Q14" s="4"/>
      <c r="R14" s="4"/>
      <c r="S14" s="4"/>
      <c r="T14" s="10"/>
      <c r="U14" s="10"/>
      <c r="V14" s="4"/>
      <c r="W14" s="4"/>
      <c r="X14" s="4"/>
      <c r="Y14" s="4"/>
      <c r="Z14" s="4"/>
      <c r="AA14" s="10"/>
      <c r="AB14" s="10"/>
      <c r="AC14" s="4"/>
      <c r="AD14" s="4"/>
      <c r="AE14" s="4"/>
      <c r="AF14" s="4"/>
      <c r="AG14" s="4"/>
      <c r="AH14" s="4">
        <f t="shared" si="0"/>
        <v>0</v>
      </c>
      <c r="AI14" s="4">
        <f t="shared" si="1"/>
        <v>0</v>
      </c>
      <c r="AJ14" s="4">
        <f t="shared" si="2"/>
        <v>0</v>
      </c>
    </row>
    <row r="16" spans="2:36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1" spans="2:32" x14ac:dyDescent="0.2">
      <c r="AF21" s="44"/>
    </row>
    <row r="22" spans="2:32" x14ac:dyDescent="0.2">
      <c r="AF22" s="44"/>
    </row>
    <row r="23" spans="2:32" x14ac:dyDescent="0.2">
      <c r="AF23" s="44"/>
    </row>
    <row r="27" spans="2:32" x14ac:dyDescent="0.2">
      <c r="B27" t="s">
        <v>46</v>
      </c>
    </row>
    <row r="28" spans="2:32" x14ac:dyDescent="0.2">
      <c r="B28" s="23" t="s">
        <v>45</v>
      </c>
    </row>
  </sheetData>
  <mergeCells count="7">
    <mergeCell ref="AJ4:AJ5"/>
    <mergeCell ref="AE1:AH1"/>
    <mergeCell ref="C16:AH16"/>
    <mergeCell ref="AF21:AF23"/>
    <mergeCell ref="B4:B5"/>
    <mergeCell ref="AH4:AH5"/>
    <mergeCell ref="AI4:AI5"/>
  </mergeCells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I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5" x14ac:dyDescent="0.2">
      <c r="B1" s="21" t="s">
        <v>60</v>
      </c>
      <c r="C1" s="21"/>
      <c r="AE1" s="40" t="s">
        <v>58</v>
      </c>
      <c r="AF1" s="40"/>
      <c r="AG1" s="40"/>
      <c r="AH1" s="24"/>
    </row>
    <row r="2" spans="2:35" ht="12" customHeight="1" x14ac:dyDescent="0.2"/>
    <row r="3" spans="2:35" ht="12" customHeight="1" x14ac:dyDescent="0.2"/>
    <row r="4" spans="2:35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8" t="s">
        <v>21</v>
      </c>
      <c r="AH4" s="38" t="s">
        <v>37</v>
      </c>
      <c r="AI4" s="38" t="s">
        <v>41</v>
      </c>
    </row>
    <row r="5" spans="2:35" ht="12" customHeight="1" x14ac:dyDescent="0.2">
      <c r="B5" s="44"/>
      <c r="C5" s="3" t="s">
        <v>4</v>
      </c>
      <c r="D5" s="3" t="s">
        <v>5</v>
      </c>
      <c r="E5" s="3" t="s">
        <v>6</v>
      </c>
      <c r="F5" s="3" t="s">
        <v>0</v>
      </c>
      <c r="G5" s="3" t="s">
        <v>1</v>
      </c>
      <c r="H5" s="3" t="s">
        <v>2</v>
      </c>
      <c r="I5" s="3" t="s">
        <v>3</v>
      </c>
      <c r="J5" s="3" t="s">
        <v>4</v>
      </c>
      <c r="K5" s="3" t="s">
        <v>5</v>
      </c>
      <c r="L5" s="3" t="s">
        <v>6</v>
      </c>
      <c r="M5" s="3" t="s">
        <v>0</v>
      </c>
      <c r="N5" s="3" t="s">
        <v>1</v>
      </c>
      <c r="O5" s="3" t="s">
        <v>2</v>
      </c>
      <c r="P5" s="3" t="s">
        <v>3</v>
      </c>
      <c r="Q5" s="3" t="s">
        <v>4</v>
      </c>
      <c r="R5" s="3" t="s">
        <v>5</v>
      </c>
      <c r="S5" s="3" t="s">
        <v>6</v>
      </c>
      <c r="T5" s="3" t="s">
        <v>0</v>
      </c>
      <c r="U5" s="3" t="s">
        <v>1</v>
      </c>
      <c r="V5" s="3" t="s">
        <v>2</v>
      </c>
      <c r="W5" s="3" t="s">
        <v>3</v>
      </c>
      <c r="X5" s="3" t="s">
        <v>4</v>
      </c>
      <c r="Y5" s="3" t="s">
        <v>5</v>
      </c>
      <c r="Z5" s="3" t="s">
        <v>6</v>
      </c>
      <c r="AA5" s="3" t="s">
        <v>0</v>
      </c>
      <c r="AB5" s="3" t="s">
        <v>1</v>
      </c>
      <c r="AC5" s="3" t="s">
        <v>2</v>
      </c>
      <c r="AD5" s="3" t="s">
        <v>3</v>
      </c>
      <c r="AE5" s="3" t="s">
        <v>4</v>
      </c>
      <c r="AF5" s="3" t="s">
        <v>5</v>
      </c>
      <c r="AG5" s="39"/>
      <c r="AH5" s="39"/>
      <c r="AI5" s="39"/>
    </row>
    <row r="6" spans="2:35" ht="20" customHeight="1" x14ac:dyDescent="0.2">
      <c r="B6" s="3" t="str">
        <f>Jan!B6</f>
        <v>Anving John</v>
      </c>
      <c r="C6" s="10"/>
      <c r="D6" s="10"/>
      <c r="E6" s="4"/>
      <c r="F6" s="4"/>
      <c r="G6" s="4"/>
      <c r="H6" s="4"/>
      <c r="I6" s="4"/>
      <c r="J6" s="10"/>
      <c r="K6" s="10"/>
      <c r="L6" s="4"/>
      <c r="M6" s="4"/>
      <c r="N6" s="4"/>
      <c r="O6" s="4"/>
      <c r="P6" s="4"/>
      <c r="Q6" s="10"/>
      <c r="R6" s="10"/>
      <c r="S6" s="4"/>
      <c r="T6" s="4"/>
      <c r="U6" s="4"/>
      <c r="V6" s="4"/>
      <c r="W6" s="4"/>
      <c r="X6" s="10"/>
      <c r="Y6" s="10"/>
      <c r="Z6" s="4"/>
      <c r="AA6" s="3"/>
      <c r="AB6" s="3"/>
      <c r="AC6" s="4"/>
      <c r="AD6" s="4"/>
      <c r="AE6" s="10"/>
      <c r="AF6" s="10"/>
      <c r="AG6" s="4">
        <f t="shared" ref="AG6:AG14" si="0">COUNTIF(C6:AA6, "V")+COUNTIF(C6:AA6, "H")+COUNTIF(C6:AA6,"S")</f>
        <v>0</v>
      </c>
      <c r="AH6" s="4">
        <f t="shared" ref="AH6:AH14" si="1">COUNTIF(C6:AA6, "W")+COUNTIF(C6:AA6, "P")</f>
        <v>0</v>
      </c>
      <c r="AI6" s="4">
        <f t="shared" ref="AI6:AI14" si="2">COUNTIF(C6:AA6, "A")</f>
        <v>0</v>
      </c>
    </row>
    <row r="7" spans="2:35" ht="20" customHeight="1" x14ac:dyDescent="0.2">
      <c r="B7" s="3" t="str">
        <f>Jan!B7</f>
        <v>Abby Robert</v>
      </c>
      <c r="C7" s="10"/>
      <c r="D7" s="10"/>
      <c r="E7" s="4"/>
      <c r="F7" s="4"/>
      <c r="G7" s="4"/>
      <c r="H7" s="4"/>
      <c r="I7" s="4"/>
      <c r="J7" s="10"/>
      <c r="K7" s="10"/>
      <c r="L7" s="4"/>
      <c r="M7" s="4"/>
      <c r="N7" s="4"/>
      <c r="O7" s="4"/>
      <c r="P7" s="4"/>
      <c r="Q7" s="10"/>
      <c r="R7" s="10"/>
      <c r="S7" s="4"/>
      <c r="T7" s="4"/>
      <c r="U7" s="4"/>
      <c r="V7" s="4"/>
      <c r="W7" s="4"/>
      <c r="X7" s="10"/>
      <c r="Y7" s="10"/>
      <c r="Z7" s="4"/>
      <c r="AA7" s="3"/>
      <c r="AB7" s="3"/>
      <c r="AC7" s="4"/>
      <c r="AD7" s="4"/>
      <c r="AE7" s="10"/>
      <c r="AF7" s="10"/>
      <c r="AG7" s="4">
        <f t="shared" si="0"/>
        <v>0</v>
      </c>
      <c r="AH7" s="4">
        <f t="shared" si="1"/>
        <v>0</v>
      </c>
      <c r="AI7" s="4">
        <f t="shared" si="2"/>
        <v>0</v>
      </c>
    </row>
    <row r="8" spans="2:35" ht="20" customHeight="1" x14ac:dyDescent="0.2">
      <c r="B8" s="3" t="str">
        <f>Jan!B8</f>
        <v>Brown Charlie</v>
      </c>
      <c r="C8" s="10"/>
      <c r="D8" s="10"/>
      <c r="E8" s="4"/>
      <c r="F8" s="4"/>
      <c r="G8" s="4"/>
      <c r="H8" s="4"/>
      <c r="I8" s="4"/>
      <c r="J8" s="10"/>
      <c r="K8" s="10"/>
      <c r="L8" s="4"/>
      <c r="M8" s="4"/>
      <c r="N8" s="4"/>
      <c r="O8" s="4"/>
      <c r="P8" s="4"/>
      <c r="Q8" s="10"/>
      <c r="R8" s="10"/>
      <c r="S8" s="4"/>
      <c r="T8" s="4"/>
      <c r="U8" s="4"/>
      <c r="V8" s="4"/>
      <c r="W8" s="4"/>
      <c r="X8" s="10"/>
      <c r="Y8" s="10"/>
      <c r="Z8" s="4"/>
      <c r="AA8" s="3"/>
      <c r="AB8" s="3"/>
      <c r="AC8" s="4"/>
      <c r="AD8" s="4"/>
      <c r="AE8" s="10"/>
      <c r="AF8" s="10"/>
      <c r="AG8" s="4">
        <f t="shared" si="0"/>
        <v>0</v>
      </c>
      <c r="AH8" s="4">
        <f t="shared" si="1"/>
        <v>0</v>
      </c>
      <c r="AI8" s="4">
        <f t="shared" si="2"/>
        <v>0</v>
      </c>
    </row>
    <row r="9" spans="2:35" ht="20" customHeight="1" x14ac:dyDescent="0.2">
      <c r="B9" s="3" t="str">
        <f>Jan!B9</f>
        <v>Smith Anna</v>
      </c>
      <c r="C9" s="10"/>
      <c r="D9" s="10"/>
      <c r="E9" s="4"/>
      <c r="F9" s="4"/>
      <c r="G9" s="4"/>
      <c r="H9" s="4"/>
      <c r="I9" s="4"/>
      <c r="J9" s="10"/>
      <c r="K9" s="10"/>
      <c r="L9" s="4"/>
      <c r="M9" s="4"/>
      <c r="N9" s="4"/>
      <c r="O9" s="4"/>
      <c r="P9" s="4"/>
      <c r="Q9" s="10"/>
      <c r="R9" s="10"/>
      <c r="S9" s="4"/>
      <c r="T9" s="4"/>
      <c r="U9" s="4"/>
      <c r="V9" s="4"/>
      <c r="W9" s="4"/>
      <c r="X9" s="10"/>
      <c r="Y9" s="10"/>
      <c r="Z9" s="4"/>
      <c r="AA9" s="3"/>
      <c r="AB9" s="3"/>
      <c r="AC9" s="4"/>
      <c r="AD9" s="4"/>
      <c r="AE9" s="10"/>
      <c r="AF9" s="10"/>
      <c r="AG9" s="4">
        <f t="shared" si="0"/>
        <v>0</v>
      </c>
      <c r="AH9" s="4">
        <f t="shared" si="1"/>
        <v>0</v>
      </c>
      <c r="AI9" s="4">
        <f t="shared" si="2"/>
        <v>0</v>
      </c>
    </row>
    <row r="10" spans="2:35" ht="20" customHeight="1" x14ac:dyDescent="0.2">
      <c r="B10" s="3" t="str">
        <f>Jan!B10</f>
        <v>Trevor Emma</v>
      </c>
      <c r="C10" s="10"/>
      <c r="D10" s="10"/>
      <c r="E10" s="4"/>
      <c r="F10" s="4"/>
      <c r="G10" s="4"/>
      <c r="H10" s="4"/>
      <c r="I10" s="4"/>
      <c r="J10" s="10"/>
      <c r="K10" s="10"/>
      <c r="L10" s="4"/>
      <c r="M10" s="4"/>
      <c r="N10" s="4"/>
      <c r="O10" s="4"/>
      <c r="P10" s="4"/>
      <c r="Q10" s="10"/>
      <c r="R10" s="10"/>
      <c r="S10" s="4"/>
      <c r="T10" s="4"/>
      <c r="U10" s="4"/>
      <c r="V10" s="4"/>
      <c r="W10" s="4"/>
      <c r="X10" s="10"/>
      <c r="Y10" s="10"/>
      <c r="Z10" s="4"/>
      <c r="AA10" s="3"/>
      <c r="AB10" s="3"/>
      <c r="AC10" s="4"/>
      <c r="AD10" s="4"/>
      <c r="AE10" s="10"/>
      <c r="AF10" s="10"/>
      <c r="AG10" s="4">
        <f t="shared" si="0"/>
        <v>0</v>
      </c>
      <c r="AH10" s="4">
        <f t="shared" si="1"/>
        <v>0</v>
      </c>
      <c r="AI10" s="4">
        <f t="shared" si="2"/>
        <v>0</v>
      </c>
    </row>
    <row r="11" spans="2:35" ht="20" customHeight="1" x14ac:dyDescent="0.2">
      <c r="B11" s="3" t="str">
        <f>Jan!B11</f>
        <v>Carr Joanna</v>
      </c>
      <c r="C11" s="10"/>
      <c r="D11" s="10"/>
      <c r="E11" s="4"/>
      <c r="F11" s="4"/>
      <c r="G11" s="4"/>
      <c r="H11" s="4"/>
      <c r="I11" s="4"/>
      <c r="J11" s="10"/>
      <c r="K11" s="10"/>
      <c r="L11" s="4"/>
      <c r="M11" s="4"/>
      <c r="N11" s="4"/>
      <c r="O11" s="4"/>
      <c r="P11" s="4"/>
      <c r="Q11" s="10"/>
      <c r="R11" s="10"/>
      <c r="S11" s="4"/>
      <c r="T11" s="4"/>
      <c r="U11" s="4"/>
      <c r="V11" s="4"/>
      <c r="W11" s="4"/>
      <c r="X11" s="10"/>
      <c r="Y11" s="10"/>
      <c r="Z11" s="4"/>
      <c r="AA11" s="3"/>
      <c r="AB11" s="3"/>
      <c r="AC11" s="4"/>
      <c r="AD11" s="4"/>
      <c r="AE11" s="10"/>
      <c r="AF11" s="10"/>
      <c r="AG11" s="4">
        <f t="shared" si="0"/>
        <v>0</v>
      </c>
      <c r="AH11" s="4">
        <f t="shared" si="1"/>
        <v>0</v>
      </c>
      <c r="AI11" s="4">
        <f t="shared" si="2"/>
        <v>0</v>
      </c>
    </row>
    <row r="12" spans="2:35" ht="20" customHeight="1" x14ac:dyDescent="0.2">
      <c r="B12" s="3" t="str">
        <f>Jan!B12</f>
        <v>Williams Ellen</v>
      </c>
      <c r="C12" s="10"/>
      <c r="D12" s="10"/>
      <c r="E12" s="4"/>
      <c r="F12" s="4"/>
      <c r="G12" s="4"/>
      <c r="H12" s="4"/>
      <c r="I12" s="4"/>
      <c r="J12" s="10"/>
      <c r="K12" s="10"/>
      <c r="L12" s="4"/>
      <c r="M12" s="4"/>
      <c r="N12" s="4"/>
      <c r="O12" s="4"/>
      <c r="P12" s="4"/>
      <c r="Q12" s="10"/>
      <c r="R12" s="10"/>
      <c r="S12" s="4"/>
      <c r="T12" s="4"/>
      <c r="U12" s="4"/>
      <c r="V12" s="4"/>
      <c r="W12" s="4"/>
      <c r="X12" s="10"/>
      <c r="Y12" s="10"/>
      <c r="Z12" s="4"/>
      <c r="AA12" s="3"/>
      <c r="AB12" s="3"/>
      <c r="AC12" s="4"/>
      <c r="AD12" s="4"/>
      <c r="AE12" s="10"/>
      <c r="AF12" s="10"/>
      <c r="AG12" s="4">
        <f t="shared" si="0"/>
        <v>0</v>
      </c>
      <c r="AH12" s="4">
        <f t="shared" si="1"/>
        <v>0</v>
      </c>
      <c r="AI12" s="4">
        <f t="shared" si="2"/>
        <v>0</v>
      </c>
    </row>
    <row r="13" spans="2:35" ht="20" customHeight="1" x14ac:dyDescent="0.2">
      <c r="B13" s="3" t="str">
        <f>Jan!B13</f>
        <v>Williams Steve</v>
      </c>
      <c r="C13" s="10"/>
      <c r="D13" s="10"/>
      <c r="E13" s="4"/>
      <c r="F13" s="4"/>
      <c r="G13" s="4"/>
      <c r="H13" s="4"/>
      <c r="I13" s="4"/>
      <c r="J13" s="10"/>
      <c r="K13" s="10"/>
      <c r="L13" s="4"/>
      <c r="M13" s="4"/>
      <c r="N13" s="4"/>
      <c r="O13" s="4"/>
      <c r="P13" s="4"/>
      <c r="Q13" s="10"/>
      <c r="R13" s="10"/>
      <c r="S13" s="4"/>
      <c r="T13" s="4"/>
      <c r="U13" s="4"/>
      <c r="V13" s="4"/>
      <c r="W13" s="4"/>
      <c r="X13" s="10"/>
      <c r="Y13" s="10"/>
      <c r="Z13" s="4"/>
      <c r="AA13" s="3"/>
      <c r="AB13" s="3"/>
      <c r="AC13" s="4"/>
      <c r="AD13" s="4"/>
      <c r="AE13" s="10"/>
      <c r="AF13" s="10"/>
      <c r="AG13" s="4">
        <f t="shared" si="0"/>
        <v>0</v>
      </c>
      <c r="AH13" s="4">
        <f t="shared" si="1"/>
        <v>0</v>
      </c>
      <c r="AI13" s="4">
        <f t="shared" si="2"/>
        <v>0</v>
      </c>
    </row>
    <row r="14" spans="2:35" ht="20" customHeight="1" x14ac:dyDescent="0.2">
      <c r="B14" s="3" t="str">
        <f>Jan!B14</f>
        <v>Zara Fleur</v>
      </c>
      <c r="C14" s="10"/>
      <c r="D14" s="10"/>
      <c r="E14" s="4"/>
      <c r="F14" s="4"/>
      <c r="G14" s="4"/>
      <c r="H14" s="4"/>
      <c r="I14" s="4"/>
      <c r="J14" s="10"/>
      <c r="K14" s="10"/>
      <c r="L14" s="4"/>
      <c r="M14" s="4"/>
      <c r="N14" s="4"/>
      <c r="O14" s="4"/>
      <c r="P14" s="4"/>
      <c r="Q14" s="10"/>
      <c r="R14" s="10"/>
      <c r="S14" s="4"/>
      <c r="T14" s="4"/>
      <c r="U14" s="4"/>
      <c r="V14" s="4"/>
      <c r="W14" s="4"/>
      <c r="X14" s="10"/>
      <c r="Y14" s="10"/>
      <c r="Z14" s="4"/>
      <c r="AA14" s="3"/>
      <c r="AB14" s="3"/>
      <c r="AC14" s="4"/>
      <c r="AD14" s="4"/>
      <c r="AE14" s="10"/>
      <c r="AF14" s="10"/>
      <c r="AG14" s="4">
        <f t="shared" si="0"/>
        <v>0</v>
      </c>
      <c r="AH14" s="4">
        <f t="shared" si="1"/>
        <v>0</v>
      </c>
      <c r="AI14" s="4">
        <f t="shared" si="2"/>
        <v>0</v>
      </c>
    </row>
    <row r="16" spans="2:35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AI4:AI5"/>
    <mergeCell ref="B4:B5"/>
    <mergeCell ref="AG4:AG5"/>
    <mergeCell ref="AE1:AG1"/>
    <mergeCell ref="C16:AH16"/>
    <mergeCell ref="AH4:AH5"/>
  </mergeCells>
  <pageMargins left="0.7" right="0.7" top="0.75" bottom="0.75" header="0.3" footer="0.3"/>
  <pageSetup paperSize="9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J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6" x14ac:dyDescent="0.2">
      <c r="B1" s="21" t="s">
        <v>60</v>
      </c>
      <c r="C1" s="21"/>
      <c r="AE1" s="40" t="s">
        <v>59</v>
      </c>
      <c r="AF1" s="40"/>
      <c r="AG1" s="40"/>
      <c r="AH1" s="40"/>
    </row>
    <row r="2" spans="2:36" ht="12" customHeight="1" x14ac:dyDescent="0.2"/>
    <row r="3" spans="2:36" ht="12" customHeight="1" x14ac:dyDescent="0.2"/>
    <row r="4" spans="2:36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38" t="s">
        <v>21</v>
      </c>
      <c r="AI4" s="38" t="s">
        <v>37</v>
      </c>
      <c r="AJ4" s="38" t="s">
        <v>41</v>
      </c>
    </row>
    <row r="5" spans="2:36" ht="12" customHeight="1" x14ac:dyDescent="0.2">
      <c r="B5" s="44"/>
      <c r="C5" s="3" t="s">
        <v>6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0</v>
      </c>
      <c r="L5" s="3" t="s">
        <v>1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  <c r="W5" s="3" t="s">
        <v>5</v>
      </c>
      <c r="X5" s="3" t="s">
        <v>6</v>
      </c>
      <c r="Y5" s="3" t="s">
        <v>0</v>
      </c>
      <c r="Z5" s="3" t="s">
        <v>1</v>
      </c>
      <c r="AA5" s="3" t="s">
        <v>2</v>
      </c>
      <c r="AB5" s="3" t="s">
        <v>3</v>
      </c>
      <c r="AC5" s="3" t="s">
        <v>4</v>
      </c>
      <c r="AD5" s="3" t="s">
        <v>5</v>
      </c>
      <c r="AE5" s="3" t="s">
        <v>6</v>
      </c>
      <c r="AF5" s="3" t="s">
        <v>0</v>
      </c>
      <c r="AG5" s="3" t="s">
        <v>1</v>
      </c>
      <c r="AH5" s="39"/>
      <c r="AI5" s="39"/>
      <c r="AJ5" s="39"/>
    </row>
    <row r="6" spans="2:36" ht="20" customHeight="1" x14ac:dyDescent="0.2">
      <c r="B6" s="3" t="str">
        <f>Jan!B6</f>
        <v>Anving John</v>
      </c>
      <c r="C6" s="4"/>
      <c r="D6" s="4"/>
      <c r="E6" s="4"/>
      <c r="F6" s="4"/>
      <c r="G6" s="4"/>
      <c r="H6" s="10"/>
      <c r="I6" s="10"/>
      <c r="J6" s="4"/>
      <c r="K6" s="4"/>
      <c r="L6" s="4"/>
      <c r="M6" s="4"/>
      <c r="N6" s="4"/>
      <c r="O6" s="10"/>
      <c r="P6" s="10"/>
      <c r="Q6" s="4"/>
      <c r="R6" s="4"/>
      <c r="S6" s="4"/>
      <c r="T6" s="4"/>
      <c r="U6" s="4"/>
      <c r="V6" s="10"/>
      <c r="W6" s="10"/>
      <c r="X6" s="4"/>
      <c r="Y6" s="4" t="s">
        <v>8</v>
      </c>
      <c r="Z6" s="4" t="s">
        <v>7</v>
      </c>
      <c r="AA6" s="3" t="s">
        <v>16</v>
      </c>
      <c r="AB6" s="4"/>
      <c r="AC6" s="10"/>
      <c r="AD6" s="10"/>
      <c r="AE6" s="4"/>
      <c r="AF6" s="4"/>
      <c r="AG6" s="4"/>
      <c r="AH6" s="4">
        <f t="shared" ref="AH6:AH14" si="0">COUNTIF(C6:AB6, "V")+COUNTIF(C6:AB6, "H")+COUNTIF(C6:AB6,"S")</f>
        <v>3</v>
      </c>
      <c r="AI6" s="4">
        <f t="shared" ref="AI6:AI14" si="1">COUNTIF(C6:AB6, "W")+COUNTIF(C6:AB6, "P")</f>
        <v>0</v>
      </c>
      <c r="AJ6" s="4">
        <f t="shared" ref="AJ6:AJ14" si="2">COUNTIF(C6:AB6, "A")</f>
        <v>0</v>
      </c>
    </row>
    <row r="7" spans="2:36" ht="20" customHeight="1" x14ac:dyDescent="0.2">
      <c r="B7" s="3" t="str">
        <f>Jan!B7</f>
        <v>Abby Robert</v>
      </c>
      <c r="C7" s="4"/>
      <c r="D7" s="4"/>
      <c r="E7" s="4"/>
      <c r="F7" s="4"/>
      <c r="G7" s="4"/>
      <c r="H7" s="10"/>
      <c r="I7" s="10"/>
      <c r="J7" s="4"/>
      <c r="K7" s="4"/>
      <c r="L7" s="4"/>
      <c r="M7" s="4"/>
      <c r="N7" s="4"/>
      <c r="O7" s="10"/>
      <c r="P7" s="10"/>
      <c r="Q7" s="4"/>
      <c r="R7" s="4"/>
      <c r="S7" s="4"/>
      <c r="T7" s="4"/>
      <c r="U7" s="4"/>
      <c r="V7" s="10"/>
      <c r="W7" s="10"/>
      <c r="X7" s="4"/>
      <c r="Y7" s="4"/>
      <c r="Z7" s="4"/>
      <c r="AA7" s="3"/>
      <c r="AB7" s="4"/>
      <c r="AC7" s="10"/>
      <c r="AD7" s="10"/>
      <c r="AE7" s="4"/>
      <c r="AF7" s="4"/>
      <c r="AG7" s="4"/>
      <c r="AH7" s="4">
        <f t="shared" si="0"/>
        <v>0</v>
      </c>
      <c r="AI7" s="4">
        <f t="shared" si="1"/>
        <v>0</v>
      </c>
      <c r="AJ7" s="4">
        <f t="shared" si="2"/>
        <v>0</v>
      </c>
    </row>
    <row r="8" spans="2:36" ht="20" customHeight="1" x14ac:dyDescent="0.2">
      <c r="B8" s="3" t="str">
        <f>Jan!B8</f>
        <v>Brown Charlie</v>
      </c>
      <c r="C8" s="4"/>
      <c r="D8" s="4"/>
      <c r="E8" s="4"/>
      <c r="F8" s="4"/>
      <c r="G8" s="4"/>
      <c r="H8" s="10"/>
      <c r="I8" s="10"/>
      <c r="J8" s="4"/>
      <c r="K8" s="4"/>
      <c r="L8" s="4"/>
      <c r="M8" s="4"/>
      <c r="N8" s="4"/>
      <c r="O8" s="10"/>
      <c r="P8" s="10"/>
      <c r="Q8" s="4"/>
      <c r="R8" s="4"/>
      <c r="S8" s="4"/>
      <c r="T8" s="4"/>
      <c r="U8" s="4"/>
      <c r="V8" s="10"/>
      <c r="W8" s="10"/>
      <c r="X8" s="4"/>
      <c r="Y8" s="4"/>
      <c r="Z8" s="4"/>
      <c r="AA8" s="3"/>
      <c r="AB8" s="4"/>
      <c r="AC8" s="10"/>
      <c r="AD8" s="10"/>
      <c r="AE8" s="4"/>
      <c r="AF8" s="4"/>
      <c r="AG8" s="4"/>
      <c r="AH8" s="4">
        <f t="shared" si="0"/>
        <v>0</v>
      </c>
      <c r="AI8" s="4">
        <f t="shared" si="1"/>
        <v>0</v>
      </c>
      <c r="AJ8" s="4">
        <f t="shared" si="2"/>
        <v>0</v>
      </c>
    </row>
    <row r="9" spans="2:36" ht="20" customHeight="1" x14ac:dyDescent="0.2">
      <c r="B9" s="3" t="str">
        <f>Jan!B9</f>
        <v>Smith Anna</v>
      </c>
      <c r="C9" s="4"/>
      <c r="D9" s="4"/>
      <c r="E9" s="4"/>
      <c r="F9" s="4"/>
      <c r="G9" s="4"/>
      <c r="H9" s="10"/>
      <c r="I9" s="10"/>
      <c r="J9" s="4"/>
      <c r="K9" s="4"/>
      <c r="L9" s="4"/>
      <c r="M9" s="4"/>
      <c r="N9" s="4"/>
      <c r="O9" s="10"/>
      <c r="P9" s="10"/>
      <c r="Q9" s="4"/>
      <c r="R9" s="4"/>
      <c r="S9" s="4"/>
      <c r="T9" s="4"/>
      <c r="U9" s="4"/>
      <c r="V9" s="10"/>
      <c r="W9" s="10"/>
      <c r="X9" s="4"/>
      <c r="Y9" s="4"/>
      <c r="Z9" s="4"/>
      <c r="AA9" s="3"/>
      <c r="AB9" s="4"/>
      <c r="AC9" s="10"/>
      <c r="AD9" s="10"/>
      <c r="AE9" s="4"/>
      <c r="AF9" s="4"/>
      <c r="AG9" s="4"/>
      <c r="AH9" s="4">
        <f t="shared" si="0"/>
        <v>0</v>
      </c>
      <c r="AI9" s="4">
        <f t="shared" si="1"/>
        <v>0</v>
      </c>
      <c r="AJ9" s="4">
        <f t="shared" si="2"/>
        <v>0</v>
      </c>
    </row>
    <row r="10" spans="2:36" ht="20" customHeight="1" x14ac:dyDescent="0.2">
      <c r="B10" s="3" t="str">
        <f>Jan!B10</f>
        <v>Trevor Emma</v>
      </c>
      <c r="C10" s="4"/>
      <c r="D10" s="4"/>
      <c r="E10" s="4"/>
      <c r="F10" s="4"/>
      <c r="G10" s="4"/>
      <c r="H10" s="10"/>
      <c r="I10" s="10"/>
      <c r="J10" s="4"/>
      <c r="K10" s="4"/>
      <c r="L10" s="4"/>
      <c r="M10" s="4"/>
      <c r="N10" s="4"/>
      <c r="O10" s="10"/>
      <c r="P10" s="10"/>
      <c r="Q10" s="4"/>
      <c r="R10" s="4"/>
      <c r="S10" s="4"/>
      <c r="T10" s="4"/>
      <c r="U10" s="4"/>
      <c r="V10" s="10"/>
      <c r="W10" s="10"/>
      <c r="X10" s="4"/>
      <c r="Y10" s="4"/>
      <c r="Z10" s="4"/>
      <c r="AA10" s="3"/>
      <c r="AB10" s="4"/>
      <c r="AC10" s="10"/>
      <c r="AD10" s="10"/>
      <c r="AE10" s="4"/>
      <c r="AF10" s="4"/>
      <c r="AG10" s="4"/>
      <c r="AH10" s="4">
        <f t="shared" si="0"/>
        <v>0</v>
      </c>
      <c r="AI10" s="4">
        <f t="shared" si="1"/>
        <v>0</v>
      </c>
      <c r="AJ10" s="4">
        <f t="shared" si="2"/>
        <v>0</v>
      </c>
    </row>
    <row r="11" spans="2:36" ht="20" customHeight="1" x14ac:dyDescent="0.2">
      <c r="B11" s="3" t="str">
        <f>Jan!B11</f>
        <v>Carr Joanna</v>
      </c>
      <c r="C11" s="4"/>
      <c r="D11" s="4"/>
      <c r="E11" s="4"/>
      <c r="F11" s="4"/>
      <c r="G11" s="4"/>
      <c r="H11" s="10"/>
      <c r="I11" s="10"/>
      <c r="J11" s="4"/>
      <c r="K11" s="4"/>
      <c r="L11" s="4"/>
      <c r="M11" s="4"/>
      <c r="N11" s="4"/>
      <c r="O11" s="10"/>
      <c r="P11" s="10"/>
      <c r="Q11" s="4"/>
      <c r="R11" s="4"/>
      <c r="S11" s="4"/>
      <c r="T11" s="4"/>
      <c r="U11" s="4"/>
      <c r="V11" s="10"/>
      <c r="W11" s="10"/>
      <c r="X11" s="4"/>
      <c r="Y11" s="4"/>
      <c r="Z11" s="4"/>
      <c r="AA11" s="3"/>
      <c r="AB11" s="4"/>
      <c r="AC11" s="10"/>
      <c r="AD11" s="10"/>
      <c r="AE11" s="4"/>
      <c r="AF11" s="4"/>
      <c r="AG11" s="4"/>
      <c r="AH11" s="4">
        <f t="shared" si="0"/>
        <v>0</v>
      </c>
      <c r="AI11" s="4">
        <f t="shared" si="1"/>
        <v>0</v>
      </c>
      <c r="AJ11" s="4">
        <f t="shared" si="2"/>
        <v>0</v>
      </c>
    </row>
    <row r="12" spans="2:36" ht="20" customHeight="1" x14ac:dyDescent="0.2">
      <c r="B12" s="3" t="str">
        <f>Jan!B12</f>
        <v>Williams Ellen</v>
      </c>
      <c r="C12" s="4"/>
      <c r="D12" s="4"/>
      <c r="E12" s="4"/>
      <c r="F12" s="4"/>
      <c r="G12" s="4"/>
      <c r="H12" s="10"/>
      <c r="I12" s="10"/>
      <c r="J12" s="4"/>
      <c r="K12" s="4"/>
      <c r="L12" s="4"/>
      <c r="M12" s="4"/>
      <c r="N12" s="4"/>
      <c r="O12" s="10"/>
      <c r="P12" s="10"/>
      <c r="Q12" s="4"/>
      <c r="R12" s="4"/>
      <c r="S12" s="4"/>
      <c r="T12" s="4"/>
      <c r="U12" s="4"/>
      <c r="V12" s="10"/>
      <c r="W12" s="10"/>
      <c r="X12" s="4"/>
      <c r="Y12" s="4"/>
      <c r="Z12" s="4"/>
      <c r="AA12" s="3"/>
      <c r="AB12" s="4"/>
      <c r="AC12" s="10"/>
      <c r="AD12" s="10"/>
      <c r="AE12" s="4"/>
      <c r="AF12" s="4"/>
      <c r="AG12" s="4"/>
      <c r="AH12" s="4">
        <f t="shared" si="0"/>
        <v>0</v>
      </c>
      <c r="AI12" s="4">
        <f t="shared" si="1"/>
        <v>0</v>
      </c>
      <c r="AJ12" s="4">
        <f t="shared" si="2"/>
        <v>0</v>
      </c>
    </row>
    <row r="13" spans="2:36" ht="20" customHeight="1" x14ac:dyDescent="0.2">
      <c r="B13" s="3" t="str">
        <f>Jan!B13</f>
        <v>Williams Steve</v>
      </c>
      <c r="C13" s="4" t="s">
        <v>7</v>
      </c>
      <c r="D13" s="4" t="s">
        <v>7</v>
      </c>
      <c r="E13" s="4" t="s">
        <v>7</v>
      </c>
      <c r="F13" s="4"/>
      <c r="G13" s="4"/>
      <c r="H13" s="10"/>
      <c r="I13" s="10"/>
      <c r="J13" s="4"/>
      <c r="K13" s="4"/>
      <c r="L13" s="4"/>
      <c r="M13" s="4"/>
      <c r="N13" s="4"/>
      <c r="O13" s="10"/>
      <c r="P13" s="10"/>
      <c r="Q13" s="4"/>
      <c r="R13" s="4"/>
      <c r="S13" s="4"/>
      <c r="T13" s="4"/>
      <c r="U13" s="4"/>
      <c r="V13" s="10"/>
      <c r="W13" s="10"/>
      <c r="X13" s="4"/>
      <c r="Y13" s="4"/>
      <c r="Z13" s="4"/>
      <c r="AA13" s="3"/>
      <c r="AB13" s="4"/>
      <c r="AC13" s="10"/>
      <c r="AD13" s="10"/>
      <c r="AE13" s="4"/>
      <c r="AF13" s="4"/>
      <c r="AG13" s="4"/>
      <c r="AH13" s="4">
        <f t="shared" si="0"/>
        <v>3</v>
      </c>
      <c r="AI13" s="4">
        <f t="shared" si="1"/>
        <v>0</v>
      </c>
      <c r="AJ13" s="4">
        <f t="shared" si="2"/>
        <v>0</v>
      </c>
    </row>
    <row r="14" spans="2:36" ht="20" customHeight="1" x14ac:dyDescent="0.2">
      <c r="B14" s="3" t="str">
        <f>Jan!B14</f>
        <v>Zara Fleur</v>
      </c>
      <c r="C14" s="4"/>
      <c r="D14" s="4"/>
      <c r="E14" s="4"/>
      <c r="F14" s="4"/>
      <c r="G14" s="4"/>
      <c r="H14" s="10"/>
      <c r="I14" s="10"/>
      <c r="J14" s="4"/>
      <c r="K14" s="4"/>
      <c r="L14" s="4"/>
      <c r="M14" s="4"/>
      <c r="N14" s="4"/>
      <c r="O14" s="10"/>
      <c r="P14" s="10"/>
      <c r="Q14" s="4"/>
      <c r="R14" s="4"/>
      <c r="S14" s="4"/>
      <c r="T14" s="4"/>
      <c r="U14" s="4"/>
      <c r="V14" s="10"/>
      <c r="W14" s="10"/>
      <c r="X14" s="4"/>
      <c r="Y14" s="4"/>
      <c r="Z14" s="4"/>
      <c r="AA14" s="3"/>
      <c r="AB14" s="4"/>
      <c r="AC14" s="10"/>
      <c r="AD14" s="10"/>
      <c r="AE14" s="4"/>
      <c r="AF14" s="4"/>
      <c r="AG14" s="4"/>
      <c r="AH14" s="4">
        <f t="shared" si="0"/>
        <v>0</v>
      </c>
      <c r="AI14" s="4">
        <f t="shared" si="1"/>
        <v>0</v>
      </c>
      <c r="AJ14" s="4">
        <f t="shared" si="2"/>
        <v>0</v>
      </c>
    </row>
    <row r="16" spans="2:36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1" spans="2:32" x14ac:dyDescent="0.2">
      <c r="AF21" s="44"/>
    </row>
    <row r="22" spans="2:32" x14ac:dyDescent="0.2">
      <c r="AF22" s="44"/>
    </row>
    <row r="23" spans="2:32" x14ac:dyDescent="0.2">
      <c r="AF23" s="44"/>
    </row>
    <row r="27" spans="2:32" x14ac:dyDescent="0.2">
      <c r="B27" t="s">
        <v>46</v>
      </c>
    </row>
    <row r="28" spans="2:32" x14ac:dyDescent="0.2">
      <c r="B28" s="23" t="s">
        <v>45</v>
      </c>
    </row>
  </sheetData>
  <mergeCells count="7">
    <mergeCell ref="AF21:AF23"/>
    <mergeCell ref="AI4:AI5"/>
    <mergeCell ref="AJ4:AJ5"/>
    <mergeCell ref="AE1:AH1"/>
    <mergeCell ref="B4:B5"/>
    <mergeCell ref="AH4:AH5"/>
    <mergeCell ref="C16:AH16"/>
  </mergeCells>
  <pageMargins left="0.7" right="0.7" top="0.75" bottom="0.75" header="0.3" footer="0.3"/>
  <pageSetup paperSize="9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11"/>
  <sheetViews>
    <sheetView zoomScaleNormal="100" workbookViewId="0">
      <selection activeCell="E25" sqref="E25"/>
    </sheetView>
  </sheetViews>
  <sheetFormatPr baseColWidth="10" defaultColWidth="8.83203125" defaultRowHeight="16" x14ac:dyDescent="0.2"/>
  <cols>
    <col min="1" max="1" width="18.6640625" customWidth="1"/>
  </cols>
  <sheetData>
    <row r="2" spans="1:1" x14ac:dyDescent="0.2">
      <c r="A2" t="s">
        <v>15</v>
      </c>
    </row>
    <row r="3" spans="1:1" x14ac:dyDescent="0.2">
      <c r="A3" t="s">
        <v>14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33</v>
      </c>
    </row>
    <row r="7" spans="1:1" x14ac:dyDescent="0.2">
      <c r="A7" t="s">
        <v>12</v>
      </c>
    </row>
    <row r="8" spans="1:1" x14ac:dyDescent="0.2">
      <c r="A8" t="s">
        <v>13</v>
      </c>
    </row>
    <row r="9" spans="1:1" x14ac:dyDescent="0.2">
      <c r="A9" t="s">
        <v>31</v>
      </c>
    </row>
    <row r="10" spans="1:1" x14ac:dyDescent="0.2">
      <c r="A10" t="s">
        <v>30</v>
      </c>
    </row>
    <row r="11" spans="1:1" x14ac:dyDescent="0.2">
      <c r="A11" t="s">
        <v>32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28"/>
  <sheetViews>
    <sheetView tabSelected="1" zoomScale="120" zoomScaleNormal="120" workbookViewId="0">
      <selection activeCell="AR20" sqref="AR20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  <col min="36" max="36" width="12" customWidth="1"/>
    <col min="37" max="37" width="10" customWidth="1"/>
  </cols>
  <sheetData>
    <row r="1" spans="2:36" x14ac:dyDescent="0.2">
      <c r="B1" s="21" t="s">
        <v>60</v>
      </c>
      <c r="AE1" s="40" t="s">
        <v>48</v>
      </c>
      <c r="AF1" s="40"/>
      <c r="AG1" s="40"/>
      <c r="AH1" s="40"/>
    </row>
    <row r="2" spans="2:36" x14ac:dyDescent="0.2">
      <c r="B2" s="21"/>
      <c r="AE2" s="22"/>
      <c r="AF2" s="22"/>
      <c r="AG2" s="22"/>
      <c r="AH2" s="22"/>
    </row>
    <row r="3" spans="2:36" ht="15.75" customHeight="1" x14ac:dyDescent="0.2"/>
    <row r="4" spans="2:36" ht="12" customHeight="1" x14ac:dyDescent="0.2">
      <c r="B4" s="19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38" t="s">
        <v>21</v>
      </c>
      <c r="AI4" s="38" t="s">
        <v>37</v>
      </c>
      <c r="AJ4" s="38" t="s">
        <v>41</v>
      </c>
    </row>
    <row r="5" spans="2:36" ht="12" customHeight="1" x14ac:dyDescent="0.2">
      <c r="B5" s="20" t="s">
        <v>29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0</v>
      </c>
      <c r="J5" s="3" t="s">
        <v>1</v>
      </c>
      <c r="K5" s="3" t="s">
        <v>2</v>
      </c>
      <c r="L5" s="3" t="s">
        <v>3</v>
      </c>
      <c r="M5" s="3" t="s">
        <v>4</v>
      </c>
      <c r="N5" s="3" t="s">
        <v>5</v>
      </c>
      <c r="O5" s="3" t="s">
        <v>6</v>
      </c>
      <c r="P5" s="3" t="s">
        <v>0</v>
      </c>
      <c r="Q5" s="3" t="s">
        <v>1</v>
      </c>
      <c r="R5" s="3" t="s">
        <v>2</v>
      </c>
      <c r="S5" s="3" t="s">
        <v>3</v>
      </c>
      <c r="T5" s="3" t="s">
        <v>4</v>
      </c>
      <c r="U5" s="3" t="s">
        <v>5</v>
      </c>
      <c r="V5" s="3" t="s">
        <v>6</v>
      </c>
      <c r="W5" s="3" t="s">
        <v>0</v>
      </c>
      <c r="X5" s="3" t="s">
        <v>1</v>
      </c>
      <c r="Y5" s="3" t="s">
        <v>2</v>
      </c>
      <c r="Z5" s="3" t="s">
        <v>3</v>
      </c>
      <c r="AA5" s="3" t="s">
        <v>4</v>
      </c>
      <c r="AB5" s="3" t="s">
        <v>5</v>
      </c>
      <c r="AC5" s="26" t="s">
        <v>6</v>
      </c>
      <c r="AD5" s="3" t="s">
        <v>0</v>
      </c>
      <c r="AE5" s="26" t="s">
        <v>1</v>
      </c>
      <c r="AF5" s="3" t="s">
        <v>2</v>
      </c>
      <c r="AG5" s="3" t="s">
        <v>3</v>
      </c>
      <c r="AH5" s="39"/>
      <c r="AI5" s="39"/>
      <c r="AJ5" s="39"/>
    </row>
    <row r="6" spans="2:36" ht="20" customHeight="1" x14ac:dyDescent="0.2">
      <c r="B6" s="20" t="s">
        <v>10</v>
      </c>
      <c r="C6" s="4" t="s">
        <v>38</v>
      </c>
      <c r="D6" s="4" t="s">
        <v>38</v>
      </c>
      <c r="E6" s="4" t="s">
        <v>38</v>
      </c>
      <c r="F6" s="10"/>
      <c r="G6" s="10"/>
      <c r="H6" s="27"/>
      <c r="I6" s="4"/>
      <c r="J6" s="4"/>
      <c r="K6" s="4"/>
      <c r="L6" s="4" t="s">
        <v>7</v>
      </c>
      <c r="M6" s="10"/>
      <c r="N6" s="10"/>
      <c r="O6" s="27"/>
      <c r="P6" s="4"/>
      <c r="Q6" s="4"/>
      <c r="R6" s="4"/>
      <c r="S6" s="4"/>
      <c r="T6" s="10"/>
      <c r="U6" s="10"/>
      <c r="V6" s="27"/>
      <c r="W6" s="4"/>
      <c r="X6" s="4"/>
      <c r="Y6" s="4"/>
      <c r="Z6" s="4"/>
      <c r="AA6" s="10"/>
      <c r="AB6" s="10"/>
      <c r="AC6" s="27"/>
      <c r="AD6" s="4"/>
      <c r="AE6" s="4"/>
      <c r="AF6" s="4"/>
      <c r="AG6" s="4"/>
      <c r="AH6" s="4">
        <f>COUNTIF(C6:AG6, "V")+COUNTIF(C6:AD6, "H")+COUNTIF(C6:AD6,"S")</f>
        <v>1</v>
      </c>
      <c r="AI6" s="4">
        <f>COUNTIF(C6:AG6, "W")+COUNTIF(C6:AD6, "P")</f>
        <v>3</v>
      </c>
      <c r="AJ6" s="4">
        <f>COUNTIF(C6:AG6, "A")</f>
        <v>0</v>
      </c>
    </row>
    <row r="7" spans="2:36" ht="20" customHeight="1" x14ac:dyDescent="0.2">
      <c r="B7" s="20" t="s">
        <v>14</v>
      </c>
      <c r="C7" s="4"/>
      <c r="D7" s="4"/>
      <c r="E7" s="4"/>
      <c r="F7" s="10"/>
      <c r="G7" s="10"/>
      <c r="H7" s="27"/>
      <c r="I7" s="4"/>
      <c r="J7" s="4"/>
      <c r="K7" s="4" t="s">
        <v>8</v>
      </c>
      <c r="L7" s="4" t="s">
        <v>8</v>
      </c>
      <c r="M7" s="10"/>
      <c r="N7" s="10"/>
      <c r="O7" s="27"/>
      <c r="P7" s="4"/>
      <c r="Q7" s="4"/>
      <c r="R7" s="4"/>
      <c r="S7" s="4"/>
      <c r="T7" s="10"/>
      <c r="U7" s="10"/>
      <c r="V7" s="27"/>
      <c r="W7" s="4"/>
      <c r="X7" s="4"/>
      <c r="Y7" s="4"/>
      <c r="Z7" s="4"/>
      <c r="AA7" s="10"/>
      <c r="AB7" s="10"/>
      <c r="AC7" s="27"/>
      <c r="AD7" s="4"/>
      <c r="AE7" s="4"/>
      <c r="AF7" s="4"/>
      <c r="AG7" s="4"/>
      <c r="AH7" s="4">
        <f t="shared" ref="AH7:AH14" si="0">COUNTIF(C7:AG7, "V")+COUNTIF(C7:AD7, "H")+COUNTIF(C7:AD7,"S")</f>
        <v>2</v>
      </c>
      <c r="AI7" s="4">
        <f t="shared" ref="AI7:AI14" si="1">COUNTIF(C7:AG7, "W")+COUNTIF(C7:AD7, "P")</f>
        <v>0</v>
      </c>
      <c r="AJ7" s="4">
        <f t="shared" ref="AJ7:AJ14" si="2">COUNTIF(C7:AG7, "A")</f>
        <v>0</v>
      </c>
    </row>
    <row r="8" spans="2:36" ht="20" customHeight="1" x14ac:dyDescent="0.2">
      <c r="B8" s="20" t="s">
        <v>11</v>
      </c>
      <c r="C8" s="4"/>
      <c r="D8" s="4"/>
      <c r="E8" s="4"/>
      <c r="F8" s="10"/>
      <c r="G8" s="10"/>
      <c r="H8" s="27"/>
      <c r="I8" s="4"/>
      <c r="J8" s="4"/>
      <c r="K8" s="4"/>
      <c r="L8" s="4"/>
      <c r="M8" s="10"/>
      <c r="N8" s="10"/>
      <c r="O8" s="27"/>
      <c r="P8" s="4"/>
      <c r="Q8" s="4"/>
      <c r="R8" s="4"/>
      <c r="S8" s="4"/>
      <c r="T8" s="10"/>
      <c r="U8" s="10"/>
      <c r="V8" s="27"/>
      <c r="W8" s="4"/>
      <c r="X8" s="4"/>
      <c r="Y8" s="4"/>
      <c r="Z8" s="4"/>
      <c r="AA8" s="10"/>
      <c r="AB8" s="10"/>
      <c r="AC8" s="27"/>
      <c r="AD8" s="4"/>
      <c r="AE8" s="4"/>
      <c r="AF8" s="4"/>
      <c r="AG8" s="4"/>
      <c r="AH8" s="4">
        <f t="shared" si="0"/>
        <v>0</v>
      </c>
      <c r="AI8" s="4">
        <f t="shared" si="1"/>
        <v>0</v>
      </c>
      <c r="AJ8" s="4">
        <f t="shared" si="2"/>
        <v>0</v>
      </c>
    </row>
    <row r="9" spans="2:36" ht="20" customHeight="1" x14ac:dyDescent="0.2">
      <c r="B9" s="20" t="s">
        <v>12</v>
      </c>
      <c r="C9" s="4"/>
      <c r="D9" s="4"/>
      <c r="E9" s="4"/>
      <c r="F9" s="10"/>
      <c r="G9" s="10"/>
      <c r="H9" s="27"/>
      <c r="I9" s="4"/>
      <c r="J9" s="4"/>
      <c r="K9" s="4"/>
      <c r="L9" s="4" t="s">
        <v>40</v>
      </c>
      <c r="M9" s="10"/>
      <c r="N9" s="10"/>
      <c r="O9" s="27"/>
      <c r="P9" s="4" t="s">
        <v>40</v>
      </c>
      <c r="Q9" s="4" t="s">
        <v>40</v>
      </c>
      <c r="R9" s="4" t="s">
        <v>40</v>
      </c>
      <c r="S9" s="4" t="s">
        <v>40</v>
      </c>
      <c r="T9" s="10"/>
      <c r="U9" s="10"/>
      <c r="V9" s="27"/>
      <c r="W9" s="4" t="s">
        <v>40</v>
      </c>
      <c r="X9" s="4" t="s">
        <v>40</v>
      </c>
      <c r="Y9" s="4" t="s">
        <v>40</v>
      </c>
      <c r="Z9" s="4" t="s">
        <v>40</v>
      </c>
      <c r="AA9" s="10"/>
      <c r="AB9" s="10"/>
      <c r="AC9" s="27"/>
      <c r="AD9" s="4"/>
      <c r="AE9" s="4"/>
      <c r="AF9" s="4"/>
      <c r="AG9" s="4"/>
      <c r="AH9" s="4">
        <f t="shared" si="0"/>
        <v>0</v>
      </c>
      <c r="AI9" s="4">
        <f t="shared" si="1"/>
        <v>9</v>
      </c>
      <c r="AJ9" s="4">
        <f t="shared" si="2"/>
        <v>0</v>
      </c>
    </row>
    <row r="10" spans="2:36" ht="20" customHeight="1" x14ac:dyDescent="0.2">
      <c r="B10" s="20" t="s">
        <v>13</v>
      </c>
      <c r="C10" s="4"/>
      <c r="D10" s="4"/>
      <c r="E10" s="4"/>
      <c r="F10" s="10"/>
      <c r="G10" s="10"/>
      <c r="H10" s="27"/>
      <c r="I10" s="4"/>
      <c r="J10" s="4"/>
      <c r="K10" s="4"/>
      <c r="L10" s="4"/>
      <c r="M10" s="10"/>
      <c r="N10" s="10"/>
      <c r="O10" s="27" t="s">
        <v>39</v>
      </c>
      <c r="P10" s="4"/>
      <c r="Q10" s="4"/>
      <c r="R10" s="4"/>
      <c r="S10" s="4"/>
      <c r="T10" s="10"/>
      <c r="U10" s="10"/>
      <c r="V10" s="27"/>
      <c r="W10" s="4"/>
      <c r="X10" s="4"/>
      <c r="Y10" s="4"/>
      <c r="Z10" s="4"/>
      <c r="AA10" s="10"/>
      <c r="AB10" s="10"/>
      <c r="AC10" s="27"/>
      <c r="AD10" s="4"/>
      <c r="AE10" s="4"/>
      <c r="AF10" s="4"/>
      <c r="AG10" s="4"/>
      <c r="AH10" s="4">
        <f t="shared" si="0"/>
        <v>0</v>
      </c>
      <c r="AI10" s="4">
        <f t="shared" si="1"/>
        <v>0</v>
      </c>
      <c r="AJ10" s="4">
        <f t="shared" si="2"/>
        <v>1</v>
      </c>
    </row>
    <row r="11" spans="2:36" ht="20" customHeight="1" x14ac:dyDescent="0.2">
      <c r="B11" s="20" t="s">
        <v>33</v>
      </c>
      <c r="C11" s="4"/>
      <c r="D11" s="4"/>
      <c r="E11" s="4" t="s">
        <v>7</v>
      </c>
      <c r="F11" s="10"/>
      <c r="G11" s="10"/>
      <c r="H11" s="27"/>
      <c r="I11" s="4"/>
      <c r="J11" s="4"/>
      <c r="K11" s="4"/>
      <c r="L11" s="4"/>
      <c r="M11" s="10"/>
      <c r="N11" s="10"/>
      <c r="O11" s="27"/>
      <c r="P11" s="4"/>
      <c r="Q11" s="4"/>
      <c r="R11" s="4"/>
      <c r="S11" s="4"/>
      <c r="T11" s="10"/>
      <c r="U11" s="10"/>
      <c r="V11" s="27"/>
      <c r="W11" s="4"/>
      <c r="X11" s="4"/>
      <c r="Y11" s="4"/>
      <c r="Z11" s="4"/>
      <c r="AA11" s="10"/>
      <c r="AB11" s="10"/>
      <c r="AC11" s="27"/>
      <c r="AD11" s="4"/>
      <c r="AE11" s="4"/>
      <c r="AF11" s="4"/>
      <c r="AG11" s="4"/>
      <c r="AH11" s="4">
        <f t="shared" si="0"/>
        <v>1</v>
      </c>
      <c r="AI11" s="4">
        <f t="shared" si="1"/>
        <v>0</v>
      </c>
      <c r="AJ11" s="4">
        <f t="shared" si="2"/>
        <v>0</v>
      </c>
    </row>
    <row r="12" spans="2:36" ht="20" customHeight="1" x14ac:dyDescent="0.2">
      <c r="B12" s="20" t="s">
        <v>31</v>
      </c>
      <c r="C12" s="4"/>
      <c r="D12" s="4"/>
      <c r="E12" s="4"/>
      <c r="F12" s="10"/>
      <c r="G12" s="10"/>
      <c r="H12" s="27"/>
      <c r="I12" s="4"/>
      <c r="J12" s="4"/>
      <c r="K12" s="4"/>
      <c r="L12" s="4"/>
      <c r="M12" s="10"/>
      <c r="N12" s="10"/>
      <c r="O12" s="27"/>
      <c r="P12" s="4"/>
      <c r="Q12" s="4"/>
      <c r="R12" s="4"/>
      <c r="S12" s="4"/>
      <c r="T12" s="10"/>
      <c r="U12" s="10"/>
      <c r="V12" s="27"/>
      <c r="W12" s="4"/>
      <c r="X12" s="4"/>
      <c r="Y12" s="4"/>
      <c r="Z12" s="4"/>
      <c r="AA12" s="10"/>
      <c r="AB12" s="10"/>
      <c r="AC12" s="27"/>
      <c r="AD12" s="4"/>
      <c r="AE12" s="4"/>
      <c r="AF12" s="4"/>
      <c r="AG12" s="4"/>
      <c r="AH12" s="4">
        <f t="shared" si="0"/>
        <v>0</v>
      </c>
      <c r="AI12" s="4">
        <f t="shared" si="1"/>
        <v>0</v>
      </c>
      <c r="AJ12" s="4">
        <f t="shared" si="2"/>
        <v>0</v>
      </c>
    </row>
    <row r="13" spans="2:36" ht="20" customHeight="1" x14ac:dyDescent="0.2">
      <c r="B13" s="20" t="s">
        <v>30</v>
      </c>
      <c r="C13" s="4"/>
      <c r="D13" s="4"/>
      <c r="E13" s="4"/>
      <c r="F13" s="10"/>
      <c r="G13" s="10"/>
      <c r="H13" s="27"/>
      <c r="I13" s="4"/>
      <c r="J13" s="4"/>
      <c r="K13" s="4"/>
      <c r="L13" s="4"/>
      <c r="M13" s="10"/>
      <c r="N13" s="10"/>
      <c r="O13" s="27"/>
      <c r="P13" s="4"/>
      <c r="Q13" s="4"/>
      <c r="R13" s="4"/>
      <c r="S13" s="4"/>
      <c r="T13" s="10"/>
      <c r="U13" s="10"/>
      <c r="V13" s="27"/>
      <c r="W13" s="4"/>
      <c r="X13" s="4"/>
      <c r="Y13" s="4"/>
      <c r="Z13" s="4"/>
      <c r="AA13" s="10"/>
      <c r="AB13" s="10"/>
      <c r="AC13" s="27"/>
      <c r="AD13" s="4"/>
      <c r="AE13" s="4"/>
      <c r="AF13" s="4"/>
      <c r="AG13" s="4"/>
      <c r="AH13" s="4">
        <f t="shared" si="0"/>
        <v>0</v>
      </c>
      <c r="AI13" s="4">
        <f t="shared" si="1"/>
        <v>0</v>
      </c>
      <c r="AJ13" s="4">
        <f t="shared" si="2"/>
        <v>0</v>
      </c>
    </row>
    <row r="14" spans="2:36" ht="20" customHeight="1" x14ac:dyDescent="0.2">
      <c r="B14" s="20" t="s">
        <v>32</v>
      </c>
      <c r="C14" s="4"/>
      <c r="D14" s="4"/>
      <c r="E14" s="4"/>
      <c r="F14" s="10"/>
      <c r="G14" s="10"/>
      <c r="H14" s="27"/>
      <c r="I14" s="4"/>
      <c r="J14" s="4"/>
      <c r="K14" s="4"/>
      <c r="L14" s="4"/>
      <c r="M14" s="10"/>
      <c r="N14" s="10"/>
      <c r="O14" s="27"/>
      <c r="P14" s="4"/>
      <c r="Q14" s="4"/>
      <c r="R14" s="4"/>
      <c r="S14" s="4"/>
      <c r="T14" s="10"/>
      <c r="U14" s="10"/>
      <c r="V14" s="27"/>
      <c r="W14" s="4"/>
      <c r="X14" s="4"/>
      <c r="Y14" s="4"/>
      <c r="Z14" s="4" t="s">
        <v>7</v>
      </c>
      <c r="AA14" s="10"/>
      <c r="AB14" s="10"/>
      <c r="AC14" s="27"/>
      <c r="AD14" s="4"/>
      <c r="AE14" s="4"/>
      <c r="AF14" s="4"/>
      <c r="AG14" s="4"/>
      <c r="AH14" s="4">
        <f t="shared" si="0"/>
        <v>1</v>
      </c>
      <c r="AI14" s="4">
        <f t="shared" si="1"/>
        <v>0</v>
      </c>
      <c r="AJ14" s="4">
        <f t="shared" si="2"/>
        <v>0</v>
      </c>
    </row>
    <row r="16" spans="2:36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5">
    <mergeCell ref="AJ4:AJ5"/>
    <mergeCell ref="AE1:AH1"/>
    <mergeCell ref="C16:AH16"/>
    <mergeCell ref="AH4:AH5"/>
    <mergeCell ref="AI4:AI5"/>
  </mergeCells>
  <dataValidations count="1">
    <dataValidation type="list" allowBlank="1" showInputMessage="1" showErrorMessage="1" sqref="B6:B14" xr:uid="{00000000-0002-0000-0100-000000000000}">
      <formula1>employees</formula1>
    </dataValidation>
  </dataValidations>
  <pageMargins left="0.25" right="0.25" top="0.75" bottom="0.75" header="0.3" footer="0.3"/>
  <pageSetup paperSize="9" scale="8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28"/>
  <sheetViews>
    <sheetView zoomScale="120" zoomScaleNormal="12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0" width="4" customWidth="1"/>
  </cols>
  <sheetData>
    <row r="1" spans="2:34" x14ac:dyDescent="0.2">
      <c r="B1" s="21" t="s">
        <v>60</v>
      </c>
      <c r="AD1" s="45" t="s">
        <v>49</v>
      </c>
      <c r="AE1" s="45"/>
      <c r="AF1" s="24"/>
      <c r="AG1" s="24"/>
      <c r="AH1" s="24"/>
    </row>
    <row r="2" spans="2:34" ht="12" customHeight="1" x14ac:dyDescent="0.2"/>
    <row r="3" spans="2:34" ht="12" customHeight="1" x14ac:dyDescent="0.2"/>
    <row r="4" spans="2:34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8" t="s">
        <v>21</v>
      </c>
      <c r="AF4" s="38" t="s">
        <v>37</v>
      </c>
      <c r="AG4" s="38" t="s">
        <v>41</v>
      </c>
    </row>
    <row r="5" spans="2:34" ht="12" customHeight="1" x14ac:dyDescent="0.2">
      <c r="B5" s="44"/>
      <c r="C5" s="3" t="s">
        <v>4</v>
      </c>
      <c r="D5" s="3" t="s">
        <v>5</v>
      </c>
      <c r="E5" s="3" t="s">
        <v>6</v>
      </c>
      <c r="F5" s="3" t="s">
        <v>0</v>
      </c>
      <c r="G5" s="3" t="s">
        <v>1</v>
      </c>
      <c r="H5" s="3" t="s">
        <v>2</v>
      </c>
      <c r="I5" s="3" t="s">
        <v>3</v>
      </c>
      <c r="J5" s="3" t="s">
        <v>4</v>
      </c>
      <c r="K5" s="3" t="s">
        <v>5</v>
      </c>
      <c r="L5" s="3" t="s">
        <v>6</v>
      </c>
      <c r="M5" s="3" t="s">
        <v>0</v>
      </c>
      <c r="N5" s="3" t="s">
        <v>1</v>
      </c>
      <c r="O5" s="3" t="s">
        <v>2</v>
      </c>
      <c r="P5" s="3" t="s">
        <v>3</v>
      </c>
      <c r="Q5" s="3" t="s">
        <v>4</v>
      </c>
      <c r="R5" s="3" t="s">
        <v>5</v>
      </c>
      <c r="S5" s="3" t="s">
        <v>6</v>
      </c>
      <c r="T5" s="3" t="s">
        <v>0</v>
      </c>
      <c r="U5" s="3" t="s">
        <v>1</v>
      </c>
      <c r="V5" s="3" t="s">
        <v>2</v>
      </c>
      <c r="W5" s="3" t="s">
        <v>3</v>
      </c>
      <c r="X5" s="3" t="s">
        <v>4</v>
      </c>
      <c r="Y5" s="3" t="s">
        <v>5</v>
      </c>
      <c r="Z5" s="26" t="s">
        <v>6</v>
      </c>
      <c r="AA5" s="3" t="s">
        <v>0</v>
      </c>
      <c r="AB5" s="26" t="s">
        <v>1</v>
      </c>
      <c r="AC5" s="3" t="s">
        <v>2</v>
      </c>
      <c r="AD5" s="3" t="s">
        <v>3</v>
      </c>
      <c r="AE5" s="39"/>
      <c r="AF5" s="39"/>
      <c r="AG5" s="39"/>
    </row>
    <row r="6" spans="2:34" ht="20" customHeight="1" x14ac:dyDescent="0.2">
      <c r="B6" s="3" t="str">
        <f>Jan!B6</f>
        <v>Anving John</v>
      </c>
      <c r="C6" s="10"/>
      <c r="D6" s="10"/>
      <c r="E6" s="4"/>
      <c r="F6" s="4"/>
      <c r="G6" s="4"/>
      <c r="H6" s="4"/>
      <c r="I6" s="4"/>
      <c r="J6" s="10"/>
      <c r="K6" s="10"/>
      <c r="L6" s="4"/>
      <c r="M6" s="4"/>
      <c r="N6" s="4"/>
      <c r="O6" s="4"/>
      <c r="P6" s="4"/>
      <c r="Q6" s="10"/>
      <c r="R6" s="10"/>
      <c r="S6" s="4"/>
      <c r="T6" s="4"/>
      <c r="U6" s="4"/>
      <c r="V6" s="4"/>
      <c r="W6" s="4"/>
      <c r="X6" s="10"/>
      <c r="Y6" s="10"/>
      <c r="Z6" s="4"/>
      <c r="AA6" s="4"/>
      <c r="AB6" s="4"/>
      <c r="AC6" s="4"/>
      <c r="AD6" s="4"/>
      <c r="AE6" s="4">
        <f t="shared" ref="AE6:AE14" si="0">COUNTIF(C6:Z6, "V")+COUNTIF(C6:Z6, "H")+COUNTIF(C6:Z6,"S")</f>
        <v>0</v>
      </c>
      <c r="AF6" s="4">
        <f t="shared" ref="AF6:AF14" si="1">COUNTIF(C6:Z6, "W")+COUNTIF(C6:Z6, "P")</f>
        <v>0</v>
      </c>
      <c r="AG6" s="4">
        <f t="shared" ref="AG6:AG14" si="2">COUNTIF(C6:Z6, "A")</f>
        <v>0</v>
      </c>
    </row>
    <row r="7" spans="2:34" ht="20" customHeight="1" x14ac:dyDescent="0.2">
      <c r="B7" s="3" t="str">
        <f>Jan!B7</f>
        <v>Abby Robert</v>
      </c>
      <c r="C7" s="10"/>
      <c r="D7" s="10"/>
      <c r="E7" s="4"/>
      <c r="F7" s="4"/>
      <c r="G7" s="4"/>
      <c r="H7" s="4"/>
      <c r="I7" s="4"/>
      <c r="J7" s="10"/>
      <c r="K7" s="10"/>
      <c r="L7" s="4"/>
      <c r="M7" s="4"/>
      <c r="N7" s="4"/>
      <c r="O7" s="4"/>
      <c r="P7" s="4"/>
      <c r="Q7" s="10"/>
      <c r="R7" s="10"/>
      <c r="S7" s="4"/>
      <c r="T7" s="4"/>
      <c r="U7" s="4"/>
      <c r="V7" s="4"/>
      <c r="W7" s="4"/>
      <c r="X7" s="10"/>
      <c r="Y7" s="10"/>
      <c r="Z7" s="4"/>
      <c r="AA7" s="4"/>
      <c r="AB7" s="4"/>
      <c r="AC7" s="4"/>
      <c r="AD7" s="4"/>
      <c r="AE7" s="4">
        <f t="shared" si="0"/>
        <v>0</v>
      </c>
      <c r="AF7" s="4">
        <f t="shared" si="1"/>
        <v>0</v>
      </c>
      <c r="AG7" s="4">
        <f t="shared" si="2"/>
        <v>0</v>
      </c>
    </row>
    <row r="8" spans="2:34" ht="20" customHeight="1" x14ac:dyDescent="0.2">
      <c r="B8" s="3" t="str">
        <f>Jan!B8</f>
        <v>Brown Charlie</v>
      </c>
      <c r="C8" s="10"/>
      <c r="D8" s="10"/>
      <c r="E8" s="4"/>
      <c r="F8" s="4"/>
      <c r="G8" s="4"/>
      <c r="H8" s="4"/>
      <c r="I8" s="4"/>
      <c r="J8" s="10"/>
      <c r="K8" s="10"/>
      <c r="L8" s="4"/>
      <c r="M8" s="4"/>
      <c r="N8" s="4"/>
      <c r="O8" s="4"/>
      <c r="P8" s="4"/>
      <c r="Q8" s="10"/>
      <c r="R8" s="10"/>
      <c r="S8" s="4"/>
      <c r="T8" s="4"/>
      <c r="U8" s="4"/>
      <c r="V8" s="4"/>
      <c r="W8" s="4"/>
      <c r="X8" s="10"/>
      <c r="Y8" s="10"/>
      <c r="Z8" s="4"/>
      <c r="AA8" s="4"/>
      <c r="AB8" s="4"/>
      <c r="AC8" s="4"/>
      <c r="AD8" s="4"/>
      <c r="AE8" s="4">
        <f t="shared" si="0"/>
        <v>0</v>
      </c>
      <c r="AF8" s="4">
        <f t="shared" si="1"/>
        <v>0</v>
      </c>
      <c r="AG8" s="4">
        <f t="shared" si="2"/>
        <v>0</v>
      </c>
    </row>
    <row r="9" spans="2:34" ht="20" customHeight="1" x14ac:dyDescent="0.2">
      <c r="B9" s="3" t="str">
        <f>Jan!B9</f>
        <v>Smith Anna</v>
      </c>
      <c r="C9" s="10"/>
      <c r="D9" s="10"/>
      <c r="E9" s="4"/>
      <c r="F9" s="4"/>
      <c r="G9" s="4"/>
      <c r="H9" s="4"/>
      <c r="I9" s="4"/>
      <c r="J9" s="10"/>
      <c r="K9" s="10"/>
      <c r="L9" s="4"/>
      <c r="M9" s="4"/>
      <c r="N9" s="4"/>
      <c r="O9" s="4"/>
      <c r="P9" s="4"/>
      <c r="Q9" s="10"/>
      <c r="R9" s="10"/>
      <c r="S9" s="4"/>
      <c r="T9" s="4"/>
      <c r="U9" s="4"/>
      <c r="V9" s="4"/>
      <c r="W9" s="4"/>
      <c r="X9" s="10"/>
      <c r="Y9" s="10"/>
      <c r="Z9" s="4"/>
      <c r="AA9" s="4"/>
      <c r="AB9" s="4"/>
      <c r="AC9" s="4"/>
      <c r="AD9" s="4"/>
      <c r="AE9" s="4">
        <f t="shared" si="0"/>
        <v>0</v>
      </c>
      <c r="AF9" s="4">
        <f t="shared" si="1"/>
        <v>0</v>
      </c>
      <c r="AG9" s="4">
        <f t="shared" si="2"/>
        <v>0</v>
      </c>
    </row>
    <row r="10" spans="2:34" ht="20" customHeight="1" x14ac:dyDescent="0.2">
      <c r="B10" s="3" t="str">
        <f>Jan!B10</f>
        <v>Trevor Emma</v>
      </c>
      <c r="C10" s="10"/>
      <c r="D10" s="10"/>
      <c r="E10" s="4"/>
      <c r="F10" s="4"/>
      <c r="G10" s="4"/>
      <c r="H10" s="4"/>
      <c r="I10" s="4"/>
      <c r="J10" s="10"/>
      <c r="K10" s="10"/>
      <c r="L10" s="4"/>
      <c r="M10" s="4"/>
      <c r="N10" s="4"/>
      <c r="O10" s="4"/>
      <c r="P10" s="4"/>
      <c r="Q10" s="10"/>
      <c r="R10" s="10"/>
      <c r="S10" s="4"/>
      <c r="T10" s="4"/>
      <c r="U10" s="4"/>
      <c r="V10" s="4"/>
      <c r="W10" s="4"/>
      <c r="X10" s="10"/>
      <c r="Y10" s="10"/>
      <c r="Z10" s="4"/>
      <c r="AA10" s="4"/>
      <c r="AB10" s="4"/>
      <c r="AC10" s="4"/>
      <c r="AD10" s="4"/>
      <c r="AE10" s="4">
        <f t="shared" si="0"/>
        <v>0</v>
      </c>
      <c r="AF10" s="4">
        <f t="shared" si="1"/>
        <v>0</v>
      </c>
      <c r="AG10" s="4">
        <f t="shared" si="2"/>
        <v>0</v>
      </c>
    </row>
    <row r="11" spans="2:34" ht="20" customHeight="1" x14ac:dyDescent="0.2">
      <c r="B11" s="3" t="str">
        <f>Jan!B11</f>
        <v>Carr Joanna</v>
      </c>
      <c r="C11" s="10"/>
      <c r="D11" s="10"/>
      <c r="E11" s="4"/>
      <c r="F11" s="4"/>
      <c r="G11" s="4"/>
      <c r="H11" s="4"/>
      <c r="I11" s="4"/>
      <c r="J11" s="10"/>
      <c r="K11" s="10"/>
      <c r="L11" s="4"/>
      <c r="M11" s="4"/>
      <c r="N11" s="4"/>
      <c r="O11" s="4"/>
      <c r="P11" s="4"/>
      <c r="Q11" s="10"/>
      <c r="R11" s="10"/>
      <c r="S11" s="4"/>
      <c r="T11" s="4"/>
      <c r="U11" s="4"/>
      <c r="V11" s="4"/>
      <c r="W11" s="4"/>
      <c r="X11" s="10"/>
      <c r="Y11" s="10"/>
      <c r="Z11" s="4"/>
      <c r="AA11" s="4"/>
      <c r="AB11" s="4"/>
      <c r="AC11" s="4"/>
      <c r="AD11" s="4"/>
      <c r="AE11" s="4">
        <f t="shared" si="0"/>
        <v>0</v>
      </c>
      <c r="AF11" s="4">
        <f t="shared" si="1"/>
        <v>0</v>
      </c>
      <c r="AG11" s="4">
        <f t="shared" si="2"/>
        <v>0</v>
      </c>
    </row>
    <row r="12" spans="2:34" ht="20" customHeight="1" x14ac:dyDescent="0.2">
      <c r="B12" s="3" t="str">
        <f>Jan!B12</f>
        <v>Williams Ellen</v>
      </c>
      <c r="C12" s="10"/>
      <c r="D12" s="10"/>
      <c r="E12" s="4"/>
      <c r="F12" s="4"/>
      <c r="G12" s="4"/>
      <c r="H12" s="4"/>
      <c r="I12" s="4"/>
      <c r="J12" s="10"/>
      <c r="K12" s="10"/>
      <c r="L12" s="4"/>
      <c r="M12" s="4"/>
      <c r="N12" s="4"/>
      <c r="O12" s="4"/>
      <c r="P12" s="4"/>
      <c r="Q12" s="10"/>
      <c r="R12" s="10"/>
      <c r="S12" s="4"/>
      <c r="T12" s="4"/>
      <c r="U12" s="4"/>
      <c r="V12" s="4"/>
      <c r="W12" s="4"/>
      <c r="X12" s="10"/>
      <c r="Y12" s="10"/>
      <c r="Z12" s="4"/>
      <c r="AA12" s="4"/>
      <c r="AB12" s="4"/>
      <c r="AC12" s="4"/>
      <c r="AD12" s="4"/>
      <c r="AE12" s="4">
        <f t="shared" si="0"/>
        <v>0</v>
      </c>
      <c r="AF12" s="4">
        <f t="shared" si="1"/>
        <v>0</v>
      </c>
      <c r="AG12" s="4">
        <f t="shared" si="2"/>
        <v>0</v>
      </c>
    </row>
    <row r="13" spans="2:34" ht="20" customHeight="1" x14ac:dyDescent="0.2">
      <c r="B13" s="3" t="str">
        <f>Jan!B13</f>
        <v>Williams Steve</v>
      </c>
      <c r="C13" s="10"/>
      <c r="D13" s="10"/>
      <c r="E13" s="4"/>
      <c r="F13" s="4"/>
      <c r="G13" s="4"/>
      <c r="H13" s="4"/>
      <c r="I13" s="4"/>
      <c r="J13" s="10"/>
      <c r="K13" s="10"/>
      <c r="L13" s="4"/>
      <c r="M13" s="4"/>
      <c r="N13" s="4"/>
      <c r="O13" s="4"/>
      <c r="P13" s="4"/>
      <c r="Q13" s="10"/>
      <c r="R13" s="10"/>
      <c r="S13" s="4"/>
      <c r="T13" s="4"/>
      <c r="U13" s="4"/>
      <c r="V13" s="4"/>
      <c r="W13" s="4"/>
      <c r="X13" s="10"/>
      <c r="Y13" s="10"/>
      <c r="Z13" s="4"/>
      <c r="AA13" s="4"/>
      <c r="AB13" s="4"/>
      <c r="AC13" s="4"/>
      <c r="AD13" s="4"/>
      <c r="AE13" s="4">
        <f t="shared" si="0"/>
        <v>0</v>
      </c>
      <c r="AF13" s="4">
        <f t="shared" si="1"/>
        <v>0</v>
      </c>
      <c r="AG13" s="4">
        <f t="shared" si="2"/>
        <v>0</v>
      </c>
    </row>
    <row r="14" spans="2:34" ht="20" customHeight="1" x14ac:dyDescent="0.2">
      <c r="B14" s="3" t="str">
        <f>Jan!B14</f>
        <v>Zara Fleur</v>
      </c>
      <c r="C14" s="10"/>
      <c r="D14" s="10"/>
      <c r="E14" s="4"/>
      <c r="F14" s="4"/>
      <c r="G14" s="4"/>
      <c r="H14" s="4"/>
      <c r="I14" s="4"/>
      <c r="J14" s="10"/>
      <c r="K14" s="10"/>
      <c r="L14" s="4"/>
      <c r="M14" s="4"/>
      <c r="N14" s="4"/>
      <c r="O14" s="4"/>
      <c r="P14" s="4"/>
      <c r="Q14" s="10"/>
      <c r="R14" s="10"/>
      <c r="S14" s="4"/>
      <c r="T14" s="4"/>
      <c r="U14" s="4"/>
      <c r="V14" s="4"/>
      <c r="W14" s="4"/>
      <c r="X14" s="10"/>
      <c r="Y14" s="10"/>
      <c r="Z14" s="4"/>
      <c r="AA14" s="4"/>
      <c r="AB14" s="4"/>
      <c r="AC14" s="4"/>
      <c r="AD14" s="4"/>
      <c r="AE14" s="4">
        <f t="shared" si="0"/>
        <v>0</v>
      </c>
      <c r="AF14" s="4">
        <f t="shared" si="1"/>
        <v>0</v>
      </c>
      <c r="AG14" s="4">
        <f t="shared" si="2"/>
        <v>0</v>
      </c>
    </row>
    <row r="16" spans="2:34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B4:B5"/>
    <mergeCell ref="AD1:AE1"/>
    <mergeCell ref="AE4:AE5"/>
    <mergeCell ref="C16:AH16"/>
    <mergeCell ref="AF4:AF5"/>
    <mergeCell ref="AG4:AG5"/>
  </mergeCells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6" x14ac:dyDescent="0.2">
      <c r="B1" s="21" t="s">
        <v>60</v>
      </c>
      <c r="AE1" s="40" t="s">
        <v>50</v>
      </c>
      <c r="AF1" s="40"/>
      <c r="AG1" s="40"/>
      <c r="AH1" s="40"/>
    </row>
    <row r="2" spans="2:36" ht="12" customHeight="1" x14ac:dyDescent="0.2"/>
    <row r="3" spans="2:36" ht="12" customHeight="1" x14ac:dyDescent="0.2"/>
    <row r="4" spans="2:36" ht="12" customHeight="1" x14ac:dyDescent="0.2">
      <c r="B4" s="44"/>
    </row>
    <row r="5" spans="2:36" ht="12" customHeight="1" x14ac:dyDescent="0.2">
      <c r="B5" s="44"/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8" t="s">
        <v>21</v>
      </c>
      <c r="AI5" s="38" t="s">
        <v>37</v>
      </c>
      <c r="AJ5" s="38" t="s">
        <v>41</v>
      </c>
    </row>
    <row r="6" spans="2:36" ht="12" customHeight="1" x14ac:dyDescent="0.2">
      <c r="B6" s="44"/>
      <c r="C6" s="3" t="s">
        <v>4</v>
      </c>
      <c r="D6" s="3" t="s">
        <v>5</v>
      </c>
      <c r="E6" s="3" t="s">
        <v>6</v>
      </c>
      <c r="F6" s="3" t="s">
        <v>0</v>
      </c>
      <c r="G6" s="3" t="s">
        <v>1</v>
      </c>
      <c r="H6" s="3" t="s">
        <v>2</v>
      </c>
      <c r="I6" s="3" t="s">
        <v>3</v>
      </c>
      <c r="J6" s="3" t="s">
        <v>4</v>
      </c>
      <c r="K6" s="3" t="s">
        <v>5</v>
      </c>
      <c r="L6" s="3" t="s">
        <v>6</v>
      </c>
      <c r="M6" s="3" t="s">
        <v>0</v>
      </c>
      <c r="N6" s="3" t="s">
        <v>1</v>
      </c>
      <c r="O6" s="3" t="s">
        <v>2</v>
      </c>
      <c r="P6" s="3" t="s">
        <v>3</v>
      </c>
      <c r="Q6" s="3" t="s">
        <v>4</v>
      </c>
      <c r="R6" s="3" t="s">
        <v>5</v>
      </c>
      <c r="S6" s="3" t="s">
        <v>6</v>
      </c>
      <c r="T6" s="3" t="s">
        <v>0</v>
      </c>
      <c r="U6" s="3" t="s">
        <v>1</v>
      </c>
      <c r="V6" s="3" t="s">
        <v>2</v>
      </c>
      <c r="W6" s="3" t="s">
        <v>3</v>
      </c>
      <c r="X6" s="3" t="s">
        <v>4</v>
      </c>
      <c r="Y6" s="3" t="s">
        <v>5</v>
      </c>
      <c r="Z6" s="3" t="s">
        <v>6</v>
      </c>
      <c r="AA6" s="3" t="s">
        <v>0</v>
      </c>
      <c r="AB6" s="3" t="s">
        <v>1</v>
      </c>
      <c r="AC6" s="3" t="s">
        <v>2</v>
      </c>
      <c r="AD6" s="3" t="s">
        <v>3</v>
      </c>
      <c r="AE6" s="3" t="s">
        <v>4</v>
      </c>
      <c r="AF6" s="3" t="s">
        <v>5</v>
      </c>
      <c r="AG6" s="3" t="s">
        <v>6</v>
      </c>
      <c r="AH6" s="39"/>
      <c r="AI6" s="39"/>
      <c r="AJ6" s="39"/>
    </row>
    <row r="7" spans="2:36" ht="20" customHeight="1" x14ac:dyDescent="0.2">
      <c r="B7" s="3" t="str">
        <f>Jan!B6</f>
        <v>Anving John</v>
      </c>
      <c r="C7" s="10"/>
      <c r="D7" s="10"/>
      <c r="E7" s="4"/>
      <c r="F7" s="4"/>
      <c r="G7" s="4" t="s">
        <v>40</v>
      </c>
      <c r="H7" s="4"/>
      <c r="I7" s="4"/>
      <c r="J7" s="10"/>
      <c r="K7" s="10"/>
      <c r="L7" s="4"/>
      <c r="M7" s="4"/>
      <c r="N7" s="4"/>
      <c r="O7" s="4"/>
      <c r="P7" s="4"/>
      <c r="Q7" s="10"/>
      <c r="R7" s="10"/>
      <c r="S7" s="4"/>
      <c r="T7" s="4"/>
      <c r="U7" s="4"/>
      <c r="V7" s="4"/>
      <c r="W7" s="4"/>
      <c r="X7" s="10"/>
      <c r="Y7" s="10"/>
      <c r="Z7" s="4"/>
      <c r="AA7" s="3"/>
      <c r="AB7" s="4"/>
      <c r="AC7" s="4"/>
      <c r="AD7" s="4"/>
      <c r="AE7" s="10"/>
      <c r="AF7" s="10"/>
      <c r="AG7" s="4"/>
      <c r="AH7" s="4">
        <f t="shared" ref="AH7:AH15" si="0">COUNTIF(C7:AB7, "V")+COUNTIF(C7:AB7, "H")+COUNTIF(C7:AB7,"S")</f>
        <v>0</v>
      </c>
      <c r="AI7" s="4">
        <f t="shared" ref="AI7:AI15" si="1">COUNTIF(C7:AB7, "W")+COUNTIF(C7:AB7, "P")</f>
        <v>1</v>
      </c>
      <c r="AJ7" s="4">
        <f t="shared" ref="AJ7:AJ15" si="2">COUNTIF(C7:AB7, "A")</f>
        <v>0</v>
      </c>
    </row>
    <row r="8" spans="2:36" ht="20" customHeight="1" x14ac:dyDescent="0.2">
      <c r="B8" s="3" t="str">
        <f>Jan!B7</f>
        <v>Abby Robert</v>
      </c>
      <c r="C8" s="10"/>
      <c r="D8" s="10"/>
      <c r="E8" s="4"/>
      <c r="F8" s="4" t="s">
        <v>16</v>
      </c>
      <c r="G8" s="4"/>
      <c r="H8" s="4"/>
      <c r="I8" s="4"/>
      <c r="J8" s="10"/>
      <c r="K8" s="10"/>
      <c r="L8" s="4"/>
      <c r="M8" s="4"/>
      <c r="N8" s="4"/>
      <c r="O8" s="4"/>
      <c r="P8" s="4"/>
      <c r="Q8" s="10"/>
      <c r="R8" s="10"/>
      <c r="S8" s="4"/>
      <c r="T8" s="4"/>
      <c r="U8" s="4"/>
      <c r="V8" s="4"/>
      <c r="W8" s="4"/>
      <c r="X8" s="10"/>
      <c r="Y8" s="10"/>
      <c r="Z8" s="4"/>
      <c r="AA8" s="3"/>
      <c r="AB8" s="4"/>
      <c r="AC8" s="4"/>
      <c r="AD8" s="4"/>
      <c r="AE8" s="10"/>
      <c r="AF8" s="10"/>
      <c r="AG8" s="4"/>
      <c r="AH8" s="4">
        <f t="shared" si="0"/>
        <v>1</v>
      </c>
      <c r="AI8" s="4">
        <f t="shared" si="1"/>
        <v>0</v>
      </c>
      <c r="AJ8" s="4">
        <f t="shared" si="2"/>
        <v>0</v>
      </c>
    </row>
    <row r="9" spans="2:36" ht="20" customHeight="1" x14ac:dyDescent="0.2">
      <c r="B9" s="3" t="str">
        <f>Jan!B8</f>
        <v>Brown Charlie</v>
      </c>
      <c r="C9" s="10"/>
      <c r="D9" s="10"/>
      <c r="E9" s="4"/>
      <c r="F9" s="4"/>
      <c r="G9" s="4"/>
      <c r="H9" s="4"/>
      <c r="I9" s="4"/>
      <c r="J9" s="10"/>
      <c r="K9" s="10"/>
      <c r="L9" s="4"/>
      <c r="M9" s="4"/>
      <c r="N9" s="4"/>
      <c r="O9" s="4"/>
      <c r="P9" s="4"/>
      <c r="Q9" s="10"/>
      <c r="R9" s="10"/>
      <c r="S9" s="4"/>
      <c r="T9" s="4"/>
      <c r="U9" s="4"/>
      <c r="V9" s="4"/>
      <c r="W9" s="4"/>
      <c r="X9" s="10"/>
      <c r="Y9" s="10"/>
      <c r="Z9" s="4"/>
      <c r="AA9" s="3"/>
      <c r="AB9" s="4"/>
      <c r="AC9" s="4"/>
      <c r="AD9" s="4"/>
      <c r="AE9" s="10"/>
      <c r="AF9" s="10"/>
      <c r="AG9" s="4"/>
      <c r="AH9" s="4">
        <f t="shared" si="0"/>
        <v>0</v>
      </c>
      <c r="AI9" s="4">
        <f t="shared" si="1"/>
        <v>0</v>
      </c>
      <c r="AJ9" s="4">
        <f t="shared" si="2"/>
        <v>0</v>
      </c>
    </row>
    <row r="10" spans="2:36" ht="20" customHeight="1" x14ac:dyDescent="0.2">
      <c r="B10" s="3" t="str">
        <f>Jan!B9</f>
        <v>Smith Anna</v>
      </c>
      <c r="C10" s="10"/>
      <c r="D10" s="10"/>
      <c r="E10" s="4"/>
      <c r="F10" s="4"/>
      <c r="G10" s="4" t="s">
        <v>39</v>
      </c>
      <c r="H10" s="4"/>
      <c r="I10" s="4"/>
      <c r="J10" s="10"/>
      <c r="K10" s="10"/>
      <c r="L10" s="4"/>
      <c r="M10" s="4"/>
      <c r="N10" s="4"/>
      <c r="O10" s="4"/>
      <c r="P10" s="4"/>
      <c r="Q10" s="10"/>
      <c r="R10" s="10"/>
      <c r="S10" s="4" t="s">
        <v>7</v>
      </c>
      <c r="T10" s="4"/>
      <c r="U10" s="4"/>
      <c r="V10" s="4"/>
      <c r="W10" s="4"/>
      <c r="X10" s="10"/>
      <c r="Y10" s="10"/>
      <c r="Z10" s="4"/>
      <c r="AA10" s="3"/>
      <c r="AB10" s="4"/>
      <c r="AC10" s="4"/>
      <c r="AD10" s="4"/>
      <c r="AE10" s="10"/>
      <c r="AF10" s="10"/>
      <c r="AG10" s="4"/>
      <c r="AH10" s="4">
        <f t="shared" si="0"/>
        <v>1</v>
      </c>
      <c r="AI10" s="4">
        <f t="shared" si="1"/>
        <v>0</v>
      </c>
      <c r="AJ10" s="4">
        <f t="shared" si="2"/>
        <v>1</v>
      </c>
    </row>
    <row r="11" spans="2:36" ht="20" customHeight="1" x14ac:dyDescent="0.2">
      <c r="B11" s="3" t="str">
        <f>Jan!B10</f>
        <v>Trevor Emma</v>
      </c>
      <c r="C11" s="10"/>
      <c r="D11" s="10"/>
      <c r="E11" s="4"/>
      <c r="F11" s="4"/>
      <c r="G11" s="4"/>
      <c r="H11" s="4"/>
      <c r="I11" s="4"/>
      <c r="J11" s="10"/>
      <c r="K11" s="10"/>
      <c r="L11" s="4"/>
      <c r="M11" s="4"/>
      <c r="N11" s="4"/>
      <c r="O11" s="4"/>
      <c r="P11" s="4"/>
      <c r="Q11" s="10"/>
      <c r="R11" s="10"/>
      <c r="S11" s="4"/>
      <c r="T11" s="4"/>
      <c r="U11" s="4"/>
      <c r="V11" s="4"/>
      <c r="W11" s="4"/>
      <c r="X11" s="10"/>
      <c r="Y11" s="10"/>
      <c r="Z11" s="4"/>
      <c r="AA11" s="3"/>
      <c r="AB11" s="4"/>
      <c r="AC11" s="4"/>
      <c r="AD11" s="4"/>
      <c r="AE11" s="10"/>
      <c r="AF11" s="10"/>
      <c r="AG11" s="4"/>
      <c r="AH11" s="4">
        <f t="shared" si="0"/>
        <v>0</v>
      </c>
      <c r="AI11" s="4">
        <f t="shared" si="1"/>
        <v>0</v>
      </c>
      <c r="AJ11" s="4">
        <f t="shared" si="2"/>
        <v>0</v>
      </c>
    </row>
    <row r="12" spans="2:36" ht="20" customHeight="1" x14ac:dyDescent="0.2">
      <c r="B12" s="3" t="str">
        <f>Jan!B11</f>
        <v>Carr Joanna</v>
      </c>
      <c r="C12" s="10"/>
      <c r="D12" s="10"/>
      <c r="E12" s="4"/>
      <c r="F12" s="4"/>
      <c r="G12" s="4"/>
      <c r="H12" s="4"/>
      <c r="I12" s="4"/>
      <c r="J12" s="10"/>
      <c r="K12" s="10"/>
      <c r="L12" s="4"/>
      <c r="M12" s="4"/>
      <c r="N12" s="4"/>
      <c r="O12" s="4"/>
      <c r="P12" s="4"/>
      <c r="Q12" s="10"/>
      <c r="R12" s="10"/>
      <c r="S12" s="4"/>
      <c r="T12" s="4"/>
      <c r="U12" s="4"/>
      <c r="V12" s="4"/>
      <c r="W12" s="4"/>
      <c r="X12" s="10"/>
      <c r="Y12" s="10"/>
      <c r="Z12" s="4"/>
      <c r="AA12" s="3"/>
      <c r="AB12" s="4"/>
      <c r="AC12" s="4"/>
      <c r="AD12" s="4"/>
      <c r="AE12" s="10"/>
      <c r="AF12" s="10"/>
      <c r="AG12" s="4"/>
      <c r="AH12" s="4">
        <f t="shared" si="0"/>
        <v>0</v>
      </c>
      <c r="AI12" s="4">
        <f t="shared" si="1"/>
        <v>0</v>
      </c>
      <c r="AJ12" s="4">
        <f t="shared" si="2"/>
        <v>0</v>
      </c>
    </row>
    <row r="13" spans="2:36" ht="20" customHeight="1" x14ac:dyDescent="0.2">
      <c r="B13" s="3" t="str">
        <f>Jan!B12</f>
        <v>Williams Ellen</v>
      </c>
      <c r="C13" s="10"/>
      <c r="D13" s="10"/>
      <c r="E13" s="4"/>
      <c r="F13" s="4"/>
      <c r="G13" s="4"/>
      <c r="H13" s="4"/>
      <c r="I13" s="4"/>
      <c r="J13" s="10"/>
      <c r="K13" s="10"/>
      <c r="L13" s="4"/>
      <c r="M13" s="4" t="s">
        <v>8</v>
      </c>
      <c r="N13" s="4"/>
      <c r="O13" s="4"/>
      <c r="P13" s="4"/>
      <c r="Q13" s="10"/>
      <c r="R13" s="10"/>
      <c r="S13" s="4"/>
      <c r="T13" s="4"/>
      <c r="U13" s="4"/>
      <c r="V13" s="4"/>
      <c r="W13" s="4" t="s">
        <v>16</v>
      </c>
      <c r="X13" s="10"/>
      <c r="Y13" s="10"/>
      <c r="Z13" s="4"/>
      <c r="AA13" s="3"/>
      <c r="AB13" s="4"/>
      <c r="AC13" s="4"/>
      <c r="AD13" s="4"/>
      <c r="AE13" s="10"/>
      <c r="AF13" s="10"/>
      <c r="AG13" s="4"/>
      <c r="AH13" s="4">
        <f t="shared" si="0"/>
        <v>2</v>
      </c>
      <c r="AI13" s="4">
        <f t="shared" si="1"/>
        <v>0</v>
      </c>
      <c r="AJ13" s="4">
        <f t="shared" si="2"/>
        <v>0</v>
      </c>
    </row>
    <row r="14" spans="2:36" ht="20" customHeight="1" x14ac:dyDescent="0.2">
      <c r="B14" s="3" t="str">
        <f>Jan!B13</f>
        <v>Williams Steve</v>
      </c>
      <c r="C14" s="10"/>
      <c r="D14" s="10"/>
      <c r="E14" s="4"/>
      <c r="F14" s="4"/>
      <c r="G14" s="4"/>
      <c r="H14" s="4"/>
      <c r="I14" s="4"/>
      <c r="J14" s="10"/>
      <c r="K14" s="10"/>
      <c r="L14" s="4"/>
      <c r="M14" s="4"/>
      <c r="N14" s="4"/>
      <c r="O14" s="4"/>
      <c r="P14" s="4"/>
      <c r="Q14" s="10"/>
      <c r="R14" s="10"/>
      <c r="S14" s="4"/>
      <c r="T14" s="4"/>
      <c r="U14" s="4"/>
      <c r="V14" s="4"/>
      <c r="W14" s="4"/>
      <c r="X14" s="10"/>
      <c r="Y14" s="10"/>
      <c r="Z14" s="4"/>
      <c r="AA14" s="3"/>
      <c r="AB14" s="4"/>
      <c r="AC14" s="4"/>
      <c r="AD14" s="4"/>
      <c r="AE14" s="10"/>
      <c r="AF14" s="10"/>
      <c r="AG14" s="4"/>
      <c r="AH14" s="4">
        <f t="shared" si="0"/>
        <v>0</v>
      </c>
      <c r="AI14" s="4">
        <f t="shared" si="1"/>
        <v>0</v>
      </c>
      <c r="AJ14" s="4">
        <f t="shared" si="2"/>
        <v>0</v>
      </c>
    </row>
    <row r="15" spans="2:36" ht="20" customHeight="1" x14ac:dyDescent="0.2">
      <c r="B15" s="3" t="str">
        <f>Jan!B14</f>
        <v>Zara Fleur</v>
      </c>
      <c r="C15" s="10"/>
      <c r="D15" s="10"/>
      <c r="E15" s="4"/>
      <c r="F15" s="4"/>
      <c r="G15" s="4"/>
      <c r="H15" s="4"/>
      <c r="I15" s="4"/>
      <c r="J15" s="10"/>
      <c r="K15" s="10"/>
      <c r="L15" s="4"/>
      <c r="M15" s="4"/>
      <c r="N15" s="4"/>
      <c r="O15" s="4"/>
      <c r="P15" s="4"/>
      <c r="Q15" s="10"/>
      <c r="R15" s="10"/>
      <c r="S15" s="4"/>
      <c r="T15" s="4"/>
      <c r="U15" s="4"/>
      <c r="V15" s="4"/>
      <c r="W15" s="4"/>
      <c r="X15" s="10"/>
      <c r="Y15" s="10"/>
      <c r="Z15" s="4"/>
      <c r="AA15" s="3"/>
      <c r="AB15" s="4"/>
      <c r="AC15" s="4"/>
      <c r="AD15" s="4"/>
      <c r="AE15" s="10"/>
      <c r="AF15" s="10"/>
      <c r="AG15" s="4"/>
      <c r="AH15" s="4">
        <f t="shared" si="0"/>
        <v>0</v>
      </c>
      <c r="AI15" s="4">
        <f t="shared" si="1"/>
        <v>0</v>
      </c>
      <c r="AJ15" s="4">
        <f t="shared" si="2"/>
        <v>0</v>
      </c>
    </row>
    <row r="17" spans="2:34" x14ac:dyDescent="0.2">
      <c r="C17" s="41" t="s">
        <v>47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3"/>
    </row>
    <row r="27" spans="2:34" x14ac:dyDescent="0.2">
      <c r="B27" t="s">
        <v>46</v>
      </c>
    </row>
    <row r="28" spans="2:34" x14ac:dyDescent="0.2">
      <c r="B28" s="23" t="s">
        <v>45</v>
      </c>
    </row>
  </sheetData>
  <mergeCells count="6">
    <mergeCell ref="AJ5:AJ6"/>
    <mergeCell ref="C17:AH17"/>
    <mergeCell ref="B4:B6"/>
    <mergeCell ref="AH5:AH6"/>
    <mergeCell ref="AE1:AH1"/>
    <mergeCell ref="AI5:AI6"/>
  </mergeCells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I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5" x14ac:dyDescent="0.2">
      <c r="B1" s="21" t="s">
        <v>60</v>
      </c>
      <c r="AE1" s="40" t="s">
        <v>51</v>
      </c>
      <c r="AF1" s="40"/>
      <c r="AG1" s="40"/>
      <c r="AH1" s="24"/>
    </row>
    <row r="2" spans="2:35" ht="12" customHeight="1" x14ac:dyDescent="0.2"/>
    <row r="3" spans="2:35" ht="12" customHeight="1" x14ac:dyDescent="0.2"/>
    <row r="4" spans="2:35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8" t="s">
        <v>21</v>
      </c>
      <c r="AH4" s="38" t="s">
        <v>37</v>
      </c>
      <c r="AI4" s="38" t="s">
        <v>41</v>
      </c>
    </row>
    <row r="5" spans="2:35" ht="12" customHeight="1" x14ac:dyDescent="0.2">
      <c r="B5" s="44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0</v>
      </c>
      <c r="K5" s="3" t="s">
        <v>1</v>
      </c>
      <c r="L5" s="3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0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5</v>
      </c>
      <c r="W5" s="3" t="s">
        <v>6</v>
      </c>
      <c r="X5" s="3" t="s">
        <v>0</v>
      </c>
      <c r="Y5" s="3" t="s">
        <v>1</v>
      </c>
      <c r="Z5" s="3" t="s">
        <v>2</v>
      </c>
      <c r="AA5" s="3" t="s">
        <v>3</v>
      </c>
      <c r="AB5" s="3" t="s">
        <v>4</v>
      </c>
      <c r="AC5" s="3" t="s">
        <v>5</v>
      </c>
      <c r="AD5" s="3" t="s">
        <v>6</v>
      </c>
      <c r="AE5" s="3" t="s">
        <v>0</v>
      </c>
      <c r="AF5" s="3" t="s">
        <v>1</v>
      </c>
      <c r="AG5" s="39"/>
      <c r="AH5" s="39"/>
      <c r="AI5" s="39"/>
    </row>
    <row r="6" spans="2:35" ht="20" customHeight="1" x14ac:dyDescent="0.2">
      <c r="B6" s="3" t="str">
        <f>Jan!B6</f>
        <v>Anving John</v>
      </c>
      <c r="C6" s="4"/>
      <c r="D6" s="4"/>
      <c r="E6" s="4"/>
      <c r="F6" s="4"/>
      <c r="G6" s="10"/>
      <c r="H6" s="10"/>
      <c r="I6" s="4"/>
      <c r="J6" s="4"/>
      <c r="K6" s="4"/>
      <c r="L6" s="4"/>
      <c r="M6" s="4"/>
      <c r="N6" s="10"/>
      <c r="O6" s="10"/>
      <c r="P6" s="4"/>
      <c r="Q6" s="4"/>
      <c r="R6" s="4"/>
      <c r="S6" s="4"/>
      <c r="T6" s="4"/>
      <c r="U6" s="10"/>
      <c r="V6" s="10"/>
      <c r="W6" s="4"/>
      <c r="X6" s="4"/>
      <c r="Y6" s="4"/>
      <c r="Z6" s="4"/>
      <c r="AA6" s="3"/>
      <c r="AB6" s="10"/>
      <c r="AC6" s="10"/>
      <c r="AD6" s="4"/>
      <c r="AE6" s="4"/>
      <c r="AF6" s="4"/>
      <c r="AG6" s="4">
        <f t="shared" ref="AG6:AG14" si="0">COUNTIF(C6:AA6, "V")+COUNTIF(C6:AA6, "H")+COUNTIF(C6:AA6,"S")</f>
        <v>0</v>
      </c>
      <c r="AH6" s="4">
        <f t="shared" ref="AH6:AH14" si="1">COUNTIF(C6:AA6, "W")+COUNTIF(C6:AA6, "P")</f>
        <v>0</v>
      </c>
      <c r="AI6" s="4">
        <f t="shared" ref="AI6:AI14" si="2">COUNTIF(C6:AA6, "A")</f>
        <v>0</v>
      </c>
    </row>
    <row r="7" spans="2:35" ht="20" customHeight="1" x14ac:dyDescent="0.2">
      <c r="B7" s="3" t="str">
        <f>Jan!B7</f>
        <v>Abby Robert</v>
      </c>
      <c r="C7" s="4"/>
      <c r="D7" s="4"/>
      <c r="E7" s="4"/>
      <c r="F7" s="4"/>
      <c r="G7" s="10"/>
      <c r="H7" s="10"/>
      <c r="I7" s="4"/>
      <c r="J7" s="4"/>
      <c r="K7" s="4"/>
      <c r="L7" s="4"/>
      <c r="M7" s="4"/>
      <c r="N7" s="10"/>
      <c r="O7" s="10"/>
      <c r="P7" s="4"/>
      <c r="Q7" s="4"/>
      <c r="R7" s="4"/>
      <c r="S7" s="4"/>
      <c r="T7" s="4"/>
      <c r="U7" s="10"/>
      <c r="V7" s="10"/>
      <c r="W7" s="4"/>
      <c r="X7" s="4"/>
      <c r="Y7" s="4"/>
      <c r="Z7" s="4"/>
      <c r="AA7" s="3"/>
      <c r="AB7" s="10"/>
      <c r="AC7" s="10"/>
      <c r="AD7" s="4"/>
      <c r="AE7" s="4"/>
      <c r="AF7" s="4"/>
      <c r="AG7" s="4">
        <f t="shared" si="0"/>
        <v>0</v>
      </c>
      <c r="AH7" s="4">
        <f t="shared" si="1"/>
        <v>0</v>
      </c>
      <c r="AI7" s="4">
        <f t="shared" si="2"/>
        <v>0</v>
      </c>
    </row>
    <row r="8" spans="2:35" ht="20" customHeight="1" x14ac:dyDescent="0.2">
      <c r="B8" s="3" t="str">
        <f>Jan!B8</f>
        <v>Brown Charlie</v>
      </c>
      <c r="C8" s="4"/>
      <c r="D8" s="4"/>
      <c r="E8" s="4"/>
      <c r="F8" s="4"/>
      <c r="G8" s="10"/>
      <c r="H8" s="10"/>
      <c r="I8" s="4"/>
      <c r="J8" s="4"/>
      <c r="K8" s="4"/>
      <c r="L8" s="4"/>
      <c r="M8" s="4"/>
      <c r="N8" s="10"/>
      <c r="O8" s="10"/>
      <c r="P8" s="4"/>
      <c r="Q8" s="4"/>
      <c r="R8" s="4"/>
      <c r="S8" s="4"/>
      <c r="T8" s="4"/>
      <c r="U8" s="10"/>
      <c r="V8" s="10"/>
      <c r="W8" s="4"/>
      <c r="X8" s="4"/>
      <c r="Y8" s="4"/>
      <c r="Z8" s="4"/>
      <c r="AA8" s="3"/>
      <c r="AB8" s="10"/>
      <c r="AC8" s="10"/>
      <c r="AD8" s="4"/>
      <c r="AE8" s="4"/>
      <c r="AF8" s="4"/>
      <c r="AG8" s="4">
        <f t="shared" si="0"/>
        <v>0</v>
      </c>
      <c r="AH8" s="4">
        <f t="shared" si="1"/>
        <v>0</v>
      </c>
      <c r="AI8" s="4">
        <f t="shared" si="2"/>
        <v>0</v>
      </c>
    </row>
    <row r="9" spans="2:35" ht="20" customHeight="1" x14ac:dyDescent="0.2">
      <c r="B9" s="3" t="str">
        <f>Jan!B9</f>
        <v>Smith Anna</v>
      </c>
      <c r="C9" s="4"/>
      <c r="D9" s="4"/>
      <c r="E9" s="4"/>
      <c r="F9" s="4"/>
      <c r="G9" s="10"/>
      <c r="H9" s="10"/>
      <c r="I9" s="4"/>
      <c r="J9" s="4"/>
      <c r="K9" s="4"/>
      <c r="L9" s="4"/>
      <c r="M9" s="4"/>
      <c r="N9" s="10"/>
      <c r="O9" s="10"/>
      <c r="P9" s="4"/>
      <c r="Q9" s="4"/>
      <c r="R9" s="4"/>
      <c r="S9" s="4"/>
      <c r="T9" s="4"/>
      <c r="U9" s="10"/>
      <c r="V9" s="10"/>
      <c r="W9" s="4"/>
      <c r="X9" s="4"/>
      <c r="Y9" s="4"/>
      <c r="Z9" s="4"/>
      <c r="AA9" s="3"/>
      <c r="AB9" s="10"/>
      <c r="AC9" s="10"/>
      <c r="AD9" s="4"/>
      <c r="AE9" s="4"/>
      <c r="AF9" s="4"/>
      <c r="AG9" s="4">
        <f t="shared" si="0"/>
        <v>0</v>
      </c>
      <c r="AH9" s="4">
        <f t="shared" si="1"/>
        <v>0</v>
      </c>
      <c r="AI9" s="4">
        <f t="shared" si="2"/>
        <v>0</v>
      </c>
    </row>
    <row r="10" spans="2:35" ht="20" customHeight="1" x14ac:dyDescent="0.2">
      <c r="B10" s="3" t="str">
        <f>Jan!B10</f>
        <v>Trevor Emma</v>
      </c>
      <c r="C10" s="4"/>
      <c r="D10" s="4"/>
      <c r="E10" s="4"/>
      <c r="F10" s="4"/>
      <c r="G10" s="10"/>
      <c r="H10" s="10"/>
      <c r="I10" s="4"/>
      <c r="J10" s="4"/>
      <c r="K10" s="4"/>
      <c r="L10" s="4"/>
      <c r="M10" s="4"/>
      <c r="N10" s="10"/>
      <c r="O10" s="10"/>
      <c r="P10" s="4"/>
      <c r="Q10" s="4"/>
      <c r="R10" s="4"/>
      <c r="S10" s="4"/>
      <c r="T10" s="4"/>
      <c r="U10" s="10"/>
      <c r="V10" s="10"/>
      <c r="W10" s="4"/>
      <c r="X10" s="4"/>
      <c r="Y10" s="4"/>
      <c r="Z10" s="4"/>
      <c r="AA10" s="3"/>
      <c r="AB10" s="10"/>
      <c r="AC10" s="10"/>
      <c r="AD10" s="4"/>
      <c r="AE10" s="4"/>
      <c r="AF10" s="4"/>
      <c r="AG10" s="4">
        <f t="shared" si="0"/>
        <v>0</v>
      </c>
      <c r="AH10" s="4">
        <f t="shared" si="1"/>
        <v>0</v>
      </c>
      <c r="AI10" s="4">
        <f t="shared" si="2"/>
        <v>0</v>
      </c>
    </row>
    <row r="11" spans="2:35" ht="20" customHeight="1" x14ac:dyDescent="0.2">
      <c r="B11" s="3" t="str">
        <f>Jan!B11</f>
        <v>Carr Joanna</v>
      </c>
      <c r="C11" s="4"/>
      <c r="D11" s="4"/>
      <c r="E11" s="4"/>
      <c r="F11" s="4"/>
      <c r="G11" s="10"/>
      <c r="H11" s="10"/>
      <c r="I11" s="4"/>
      <c r="J11" s="4"/>
      <c r="K11" s="4"/>
      <c r="L11" s="4"/>
      <c r="M11" s="4"/>
      <c r="N11" s="10"/>
      <c r="O11" s="10"/>
      <c r="P11" s="4"/>
      <c r="Q11" s="4"/>
      <c r="R11" s="4"/>
      <c r="S11" s="4"/>
      <c r="T11" s="4"/>
      <c r="U11" s="10"/>
      <c r="V11" s="10"/>
      <c r="W11" s="4"/>
      <c r="X11" s="4"/>
      <c r="Y11" s="4"/>
      <c r="Z11" s="4"/>
      <c r="AA11" s="3"/>
      <c r="AB11" s="10"/>
      <c r="AC11" s="10"/>
      <c r="AD11" s="4"/>
      <c r="AE11" s="4"/>
      <c r="AF11" s="4"/>
      <c r="AG11" s="4">
        <f t="shared" si="0"/>
        <v>0</v>
      </c>
      <c r="AH11" s="4">
        <f t="shared" si="1"/>
        <v>0</v>
      </c>
      <c r="AI11" s="4">
        <f t="shared" si="2"/>
        <v>0</v>
      </c>
    </row>
    <row r="12" spans="2:35" ht="20" customHeight="1" x14ac:dyDescent="0.2">
      <c r="B12" s="3" t="str">
        <f>Jan!B12</f>
        <v>Williams Ellen</v>
      </c>
      <c r="C12" s="4"/>
      <c r="D12" s="4"/>
      <c r="E12" s="4"/>
      <c r="F12" s="4"/>
      <c r="G12" s="10"/>
      <c r="H12" s="10"/>
      <c r="I12" s="4"/>
      <c r="J12" s="4"/>
      <c r="K12" s="4"/>
      <c r="L12" s="4"/>
      <c r="M12" s="4"/>
      <c r="N12" s="10"/>
      <c r="O12" s="10"/>
      <c r="P12" s="4"/>
      <c r="Q12" s="4"/>
      <c r="R12" s="4"/>
      <c r="S12" s="4"/>
      <c r="T12" s="4"/>
      <c r="U12" s="10"/>
      <c r="V12" s="10"/>
      <c r="W12" s="4"/>
      <c r="X12" s="4"/>
      <c r="Y12" s="4"/>
      <c r="Z12" s="4"/>
      <c r="AA12" s="3"/>
      <c r="AB12" s="10"/>
      <c r="AC12" s="10"/>
      <c r="AD12" s="4"/>
      <c r="AE12" s="4"/>
      <c r="AF12" s="4"/>
      <c r="AG12" s="4">
        <f t="shared" si="0"/>
        <v>0</v>
      </c>
      <c r="AH12" s="4">
        <f t="shared" si="1"/>
        <v>0</v>
      </c>
      <c r="AI12" s="4">
        <f t="shared" si="2"/>
        <v>0</v>
      </c>
    </row>
    <row r="13" spans="2:35" ht="20" customHeight="1" x14ac:dyDescent="0.2">
      <c r="B13" s="3" t="str">
        <f>Jan!B13</f>
        <v>Williams Steve</v>
      </c>
      <c r="C13" s="4"/>
      <c r="D13" s="4"/>
      <c r="E13" s="4"/>
      <c r="F13" s="4"/>
      <c r="G13" s="10"/>
      <c r="H13" s="10"/>
      <c r="I13" s="4"/>
      <c r="J13" s="4"/>
      <c r="K13" s="4"/>
      <c r="L13" s="4"/>
      <c r="M13" s="4"/>
      <c r="N13" s="10"/>
      <c r="O13" s="10"/>
      <c r="P13" s="4"/>
      <c r="Q13" s="4"/>
      <c r="R13" s="4"/>
      <c r="S13" s="4"/>
      <c r="T13" s="4"/>
      <c r="U13" s="10"/>
      <c r="V13" s="10"/>
      <c r="W13" s="4"/>
      <c r="X13" s="4"/>
      <c r="Y13" s="4"/>
      <c r="Z13" s="4"/>
      <c r="AA13" s="3"/>
      <c r="AB13" s="10"/>
      <c r="AC13" s="10"/>
      <c r="AD13" s="4"/>
      <c r="AE13" s="4"/>
      <c r="AF13" s="4"/>
      <c r="AG13" s="4">
        <f t="shared" si="0"/>
        <v>0</v>
      </c>
      <c r="AH13" s="4">
        <f t="shared" si="1"/>
        <v>0</v>
      </c>
      <c r="AI13" s="4">
        <f t="shared" si="2"/>
        <v>0</v>
      </c>
    </row>
    <row r="14" spans="2:35" ht="20" customHeight="1" x14ac:dyDescent="0.2">
      <c r="B14" s="3" t="str">
        <f>Jan!B14</f>
        <v>Zara Fleur</v>
      </c>
      <c r="C14" s="4"/>
      <c r="D14" s="4"/>
      <c r="E14" s="4"/>
      <c r="F14" s="4"/>
      <c r="G14" s="10"/>
      <c r="H14" s="10"/>
      <c r="I14" s="4"/>
      <c r="J14" s="4"/>
      <c r="K14" s="4"/>
      <c r="L14" s="4"/>
      <c r="M14" s="4"/>
      <c r="N14" s="10"/>
      <c r="O14" s="10"/>
      <c r="P14" s="4"/>
      <c r="Q14" s="4"/>
      <c r="R14" s="4"/>
      <c r="S14" s="4"/>
      <c r="T14" s="4"/>
      <c r="U14" s="10"/>
      <c r="V14" s="10"/>
      <c r="W14" s="4"/>
      <c r="X14" s="4"/>
      <c r="Y14" s="4"/>
      <c r="Z14" s="4"/>
      <c r="AA14" s="3"/>
      <c r="AB14" s="10"/>
      <c r="AC14" s="10"/>
      <c r="AD14" s="4"/>
      <c r="AE14" s="4"/>
      <c r="AF14" s="4"/>
      <c r="AG14" s="4">
        <f t="shared" si="0"/>
        <v>0</v>
      </c>
      <c r="AH14" s="4">
        <f t="shared" si="1"/>
        <v>0</v>
      </c>
      <c r="AI14" s="4">
        <f t="shared" si="2"/>
        <v>0</v>
      </c>
    </row>
    <row r="16" spans="2:35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AI4:AI5"/>
    <mergeCell ref="B4:B5"/>
    <mergeCell ref="AG4:AG5"/>
    <mergeCell ref="AE1:AG1"/>
    <mergeCell ref="C16:AH16"/>
    <mergeCell ref="AH4:AH5"/>
  </mergeCell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J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6" x14ac:dyDescent="0.2">
      <c r="B1" s="21" t="s">
        <v>60</v>
      </c>
      <c r="AE1" s="40" t="s">
        <v>52</v>
      </c>
      <c r="AF1" s="40"/>
      <c r="AG1" s="40"/>
      <c r="AH1" s="40"/>
    </row>
    <row r="2" spans="2:36" ht="12" customHeight="1" x14ac:dyDescent="0.2"/>
    <row r="3" spans="2:36" ht="12" customHeight="1" x14ac:dyDescent="0.2"/>
    <row r="4" spans="2:36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38" t="s">
        <v>21</v>
      </c>
      <c r="AI4" s="38" t="s">
        <v>37</v>
      </c>
      <c r="AJ4" s="38" t="s">
        <v>41</v>
      </c>
    </row>
    <row r="5" spans="2:36" ht="12" customHeight="1" x14ac:dyDescent="0.2">
      <c r="B5" s="44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  <c r="N5" s="3" t="s">
        <v>6</v>
      </c>
      <c r="O5" s="3" t="s">
        <v>0</v>
      </c>
      <c r="P5" s="3" t="s">
        <v>1</v>
      </c>
      <c r="Q5" s="3" t="s">
        <v>2</v>
      </c>
      <c r="R5" s="3" t="s">
        <v>3</v>
      </c>
      <c r="S5" s="3" t="s">
        <v>4</v>
      </c>
      <c r="T5" s="3" t="s">
        <v>5</v>
      </c>
      <c r="U5" s="3" t="s">
        <v>6</v>
      </c>
      <c r="V5" s="3" t="s">
        <v>0</v>
      </c>
      <c r="W5" s="3" t="s">
        <v>1</v>
      </c>
      <c r="X5" s="3" t="s">
        <v>2</v>
      </c>
      <c r="Y5" s="3" t="s">
        <v>3</v>
      </c>
      <c r="Z5" s="3" t="s">
        <v>4</v>
      </c>
      <c r="AA5" s="3" t="s">
        <v>5</v>
      </c>
      <c r="AB5" s="3" t="s">
        <v>6</v>
      </c>
      <c r="AC5" s="3" t="s">
        <v>0</v>
      </c>
      <c r="AD5" s="3" t="s">
        <v>1</v>
      </c>
      <c r="AE5" s="3" t="s">
        <v>2</v>
      </c>
      <c r="AF5" s="3" t="s">
        <v>3</v>
      </c>
      <c r="AG5" s="3" t="s">
        <v>4</v>
      </c>
      <c r="AH5" s="39"/>
      <c r="AI5" s="39"/>
      <c r="AJ5" s="39"/>
    </row>
    <row r="6" spans="2:36" ht="20" customHeight="1" x14ac:dyDescent="0.2">
      <c r="B6" s="3" t="str">
        <f>Jan!B6</f>
        <v>Anving John</v>
      </c>
      <c r="C6" s="4"/>
      <c r="D6" s="4"/>
      <c r="E6" s="10"/>
      <c r="F6" s="10"/>
      <c r="G6" s="4"/>
      <c r="H6" s="4"/>
      <c r="I6" s="4"/>
      <c r="J6" s="4"/>
      <c r="K6" s="4"/>
      <c r="L6" s="10"/>
      <c r="M6" s="10"/>
      <c r="N6" s="4"/>
      <c r="O6" s="4"/>
      <c r="P6" s="4"/>
      <c r="Q6" s="4"/>
      <c r="R6" s="4"/>
      <c r="S6" s="10"/>
      <c r="T6" s="10"/>
      <c r="U6" s="4"/>
      <c r="V6" s="4"/>
      <c r="W6" s="4"/>
      <c r="X6" s="4"/>
      <c r="Y6" s="4"/>
      <c r="Z6" s="10"/>
      <c r="AA6" s="11"/>
      <c r="AB6" s="4"/>
      <c r="AC6" s="4"/>
      <c r="AD6" s="4"/>
      <c r="AE6" s="4"/>
      <c r="AF6" s="4"/>
      <c r="AG6" s="10"/>
      <c r="AH6" s="4">
        <f t="shared" ref="AH6:AH14" si="0">COUNTIF(C6:AB6, "V")+COUNTIF(C6:AB6, "H")+COUNTIF(C6:AB6,"S")</f>
        <v>0</v>
      </c>
      <c r="AI6" s="4">
        <f t="shared" ref="AI6:AI14" si="1">COUNTIF(C6:AB6, "W")+COUNTIF(C6:AB6, "P")</f>
        <v>0</v>
      </c>
      <c r="AJ6" s="4">
        <f t="shared" ref="AJ6:AJ14" si="2">COUNTIF(C6:AB6, "A")</f>
        <v>0</v>
      </c>
    </row>
    <row r="7" spans="2:36" ht="20" customHeight="1" x14ac:dyDescent="0.2">
      <c r="B7" s="3" t="str">
        <f>Jan!B7</f>
        <v>Abby Robert</v>
      </c>
      <c r="C7" s="4"/>
      <c r="D7" s="4"/>
      <c r="E7" s="10"/>
      <c r="F7" s="10"/>
      <c r="G7" s="4"/>
      <c r="H7" s="4"/>
      <c r="I7" s="4"/>
      <c r="J7" s="4"/>
      <c r="K7" s="4"/>
      <c r="L7" s="10"/>
      <c r="M7" s="10"/>
      <c r="N7" s="4"/>
      <c r="O7" s="4"/>
      <c r="P7" s="4"/>
      <c r="Q7" s="4"/>
      <c r="R7" s="4"/>
      <c r="S7" s="10"/>
      <c r="T7" s="10"/>
      <c r="U7" s="4"/>
      <c r="V7" s="4"/>
      <c r="W7" s="4"/>
      <c r="X7" s="4"/>
      <c r="Y7" s="4"/>
      <c r="Z7" s="10"/>
      <c r="AA7" s="11"/>
      <c r="AB7" s="4"/>
      <c r="AC7" s="4"/>
      <c r="AD7" s="4"/>
      <c r="AE7" s="4"/>
      <c r="AF7" s="4"/>
      <c r="AG7" s="10"/>
      <c r="AH7" s="4">
        <f t="shared" si="0"/>
        <v>0</v>
      </c>
      <c r="AI7" s="4">
        <f t="shared" si="1"/>
        <v>0</v>
      </c>
      <c r="AJ7" s="4">
        <f t="shared" si="2"/>
        <v>0</v>
      </c>
    </row>
    <row r="8" spans="2:36" ht="20" customHeight="1" x14ac:dyDescent="0.2">
      <c r="B8" s="3" t="str">
        <f>Jan!B8</f>
        <v>Brown Charlie</v>
      </c>
      <c r="C8" s="4"/>
      <c r="D8" s="4"/>
      <c r="E8" s="10"/>
      <c r="F8" s="10"/>
      <c r="G8" s="4"/>
      <c r="H8" s="4"/>
      <c r="I8" s="4"/>
      <c r="J8" s="4"/>
      <c r="K8" s="4"/>
      <c r="L8" s="10"/>
      <c r="M8" s="10"/>
      <c r="N8" s="4"/>
      <c r="O8" s="4"/>
      <c r="P8" s="4"/>
      <c r="Q8" s="4"/>
      <c r="R8" s="4"/>
      <c r="S8" s="10"/>
      <c r="T8" s="10"/>
      <c r="U8" s="4"/>
      <c r="V8" s="4"/>
      <c r="W8" s="4"/>
      <c r="X8" s="4"/>
      <c r="Y8" s="4"/>
      <c r="Z8" s="10"/>
      <c r="AA8" s="11"/>
      <c r="AB8" s="4"/>
      <c r="AC8" s="4"/>
      <c r="AD8" s="4"/>
      <c r="AE8" s="4"/>
      <c r="AF8" s="4"/>
      <c r="AG8" s="10"/>
      <c r="AH8" s="4">
        <f t="shared" si="0"/>
        <v>0</v>
      </c>
      <c r="AI8" s="4">
        <f t="shared" si="1"/>
        <v>0</v>
      </c>
      <c r="AJ8" s="4">
        <f t="shared" si="2"/>
        <v>0</v>
      </c>
    </row>
    <row r="9" spans="2:36" ht="20" customHeight="1" x14ac:dyDescent="0.2">
      <c r="B9" s="3" t="str">
        <f>Jan!B9</f>
        <v>Smith Anna</v>
      </c>
      <c r="C9" s="4"/>
      <c r="D9" s="4"/>
      <c r="E9" s="10"/>
      <c r="F9" s="10"/>
      <c r="G9" s="4"/>
      <c r="H9" s="4"/>
      <c r="I9" s="4"/>
      <c r="J9" s="4"/>
      <c r="K9" s="4"/>
      <c r="L9" s="10"/>
      <c r="M9" s="10"/>
      <c r="N9" s="4"/>
      <c r="O9" s="4"/>
      <c r="P9" s="4"/>
      <c r="Q9" s="4"/>
      <c r="R9" s="4"/>
      <c r="S9" s="10"/>
      <c r="T9" s="10"/>
      <c r="U9" s="4"/>
      <c r="V9" s="4"/>
      <c r="W9" s="4"/>
      <c r="X9" s="4"/>
      <c r="Y9" s="4"/>
      <c r="Z9" s="10"/>
      <c r="AA9" s="11"/>
      <c r="AB9" s="4"/>
      <c r="AC9" s="4"/>
      <c r="AD9" s="4"/>
      <c r="AE9" s="4"/>
      <c r="AF9" s="4"/>
      <c r="AG9" s="10"/>
      <c r="AH9" s="4">
        <f t="shared" si="0"/>
        <v>0</v>
      </c>
      <c r="AI9" s="4">
        <f t="shared" si="1"/>
        <v>0</v>
      </c>
      <c r="AJ9" s="4">
        <f t="shared" si="2"/>
        <v>0</v>
      </c>
    </row>
    <row r="10" spans="2:36" ht="20" customHeight="1" x14ac:dyDescent="0.2">
      <c r="B10" s="3" t="str">
        <f>Jan!B10</f>
        <v>Trevor Emma</v>
      </c>
      <c r="C10" s="4"/>
      <c r="D10" s="4"/>
      <c r="E10" s="10"/>
      <c r="F10" s="10"/>
      <c r="G10" s="4"/>
      <c r="H10" s="4"/>
      <c r="I10" s="4"/>
      <c r="J10" s="4"/>
      <c r="K10" s="4"/>
      <c r="L10" s="10"/>
      <c r="M10" s="10"/>
      <c r="N10" s="4"/>
      <c r="O10" s="4"/>
      <c r="P10" s="4"/>
      <c r="Q10" s="4"/>
      <c r="R10" s="4"/>
      <c r="S10" s="10"/>
      <c r="T10" s="10"/>
      <c r="U10" s="4"/>
      <c r="V10" s="4"/>
      <c r="W10" s="4"/>
      <c r="X10" s="4"/>
      <c r="Y10" s="4"/>
      <c r="Z10" s="10"/>
      <c r="AA10" s="11"/>
      <c r="AB10" s="4"/>
      <c r="AC10" s="4"/>
      <c r="AD10" s="4"/>
      <c r="AE10" s="4"/>
      <c r="AF10" s="4"/>
      <c r="AG10" s="10"/>
      <c r="AH10" s="4">
        <f t="shared" si="0"/>
        <v>0</v>
      </c>
      <c r="AI10" s="4">
        <f t="shared" si="1"/>
        <v>0</v>
      </c>
      <c r="AJ10" s="4">
        <f t="shared" si="2"/>
        <v>0</v>
      </c>
    </row>
    <row r="11" spans="2:36" ht="20" customHeight="1" x14ac:dyDescent="0.2">
      <c r="B11" s="3" t="str">
        <f>Jan!B11</f>
        <v>Carr Joanna</v>
      </c>
      <c r="C11" s="4"/>
      <c r="D11" s="4"/>
      <c r="E11" s="10"/>
      <c r="F11" s="10"/>
      <c r="G11" s="4"/>
      <c r="H11" s="4"/>
      <c r="I11" s="4"/>
      <c r="J11" s="4"/>
      <c r="K11" s="4"/>
      <c r="L11" s="10"/>
      <c r="M11" s="10"/>
      <c r="N11" s="4"/>
      <c r="O11" s="4"/>
      <c r="P11" s="4"/>
      <c r="Q11" s="4"/>
      <c r="R11" s="4"/>
      <c r="S11" s="10"/>
      <c r="T11" s="10"/>
      <c r="U11" s="4"/>
      <c r="V11" s="4"/>
      <c r="W11" s="4"/>
      <c r="X11" s="4"/>
      <c r="Y11" s="4"/>
      <c r="Z11" s="10"/>
      <c r="AA11" s="11"/>
      <c r="AB11" s="4"/>
      <c r="AC11" s="4"/>
      <c r="AD11" s="4"/>
      <c r="AE11" s="4"/>
      <c r="AF11" s="4"/>
      <c r="AG11" s="10"/>
      <c r="AH11" s="4">
        <f t="shared" si="0"/>
        <v>0</v>
      </c>
      <c r="AI11" s="4">
        <f t="shared" si="1"/>
        <v>0</v>
      </c>
      <c r="AJ11" s="4">
        <f t="shared" si="2"/>
        <v>0</v>
      </c>
    </row>
    <row r="12" spans="2:36" ht="20" customHeight="1" x14ac:dyDescent="0.2">
      <c r="B12" s="3" t="str">
        <f>Jan!B12</f>
        <v>Williams Ellen</v>
      </c>
      <c r="C12" s="4"/>
      <c r="D12" s="4"/>
      <c r="E12" s="10"/>
      <c r="F12" s="10"/>
      <c r="G12" s="4"/>
      <c r="H12" s="4"/>
      <c r="I12" s="4"/>
      <c r="J12" s="4"/>
      <c r="K12" s="4"/>
      <c r="L12" s="10"/>
      <c r="M12" s="10"/>
      <c r="N12" s="4"/>
      <c r="O12" s="4"/>
      <c r="P12" s="4"/>
      <c r="Q12" s="4"/>
      <c r="R12" s="4"/>
      <c r="S12" s="10"/>
      <c r="T12" s="10"/>
      <c r="U12" s="4"/>
      <c r="V12" s="4"/>
      <c r="W12" s="4"/>
      <c r="X12" s="4"/>
      <c r="Y12" s="4"/>
      <c r="Z12" s="10"/>
      <c r="AA12" s="11"/>
      <c r="AB12" s="4"/>
      <c r="AC12" s="4"/>
      <c r="AD12" s="4"/>
      <c r="AE12" s="4"/>
      <c r="AF12" s="4"/>
      <c r="AG12" s="10"/>
      <c r="AH12" s="4">
        <f t="shared" si="0"/>
        <v>0</v>
      </c>
      <c r="AI12" s="4">
        <f t="shared" si="1"/>
        <v>0</v>
      </c>
      <c r="AJ12" s="4">
        <f t="shared" si="2"/>
        <v>0</v>
      </c>
    </row>
    <row r="13" spans="2:36" ht="20" customHeight="1" x14ac:dyDescent="0.2">
      <c r="B13" s="3" t="str">
        <f>Jan!B13</f>
        <v>Williams Steve</v>
      </c>
      <c r="C13" s="4"/>
      <c r="D13" s="4"/>
      <c r="E13" s="10"/>
      <c r="F13" s="10"/>
      <c r="G13" s="4"/>
      <c r="H13" s="4"/>
      <c r="I13" s="4"/>
      <c r="J13" s="4"/>
      <c r="K13" s="4"/>
      <c r="L13" s="10"/>
      <c r="M13" s="10"/>
      <c r="N13" s="4"/>
      <c r="O13" s="4"/>
      <c r="P13" s="4"/>
      <c r="Q13" s="4"/>
      <c r="R13" s="4"/>
      <c r="S13" s="10"/>
      <c r="T13" s="10"/>
      <c r="U13" s="4"/>
      <c r="V13" s="4"/>
      <c r="W13" s="4"/>
      <c r="X13" s="4"/>
      <c r="Y13" s="4"/>
      <c r="Z13" s="10"/>
      <c r="AA13" s="11"/>
      <c r="AB13" s="4"/>
      <c r="AC13" s="4"/>
      <c r="AD13" s="4"/>
      <c r="AE13" s="4"/>
      <c r="AF13" s="4"/>
      <c r="AG13" s="10"/>
      <c r="AH13" s="4">
        <f t="shared" si="0"/>
        <v>0</v>
      </c>
      <c r="AI13" s="4">
        <f t="shared" si="1"/>
        <v>0</v>
      </c>
      <c r="AJ13" s="4">
        <f t="shared" si="2"/>
        <v>0</v>
      </c>
    </row>
    <row r="14" spans="2:36" ht="20" customHeight="1" x14ac:dyDescent="0.2">
      <c r="B14" s="3" t="str">
        <f>Jan!B14</f>
        <v>Zara Fleur</v>
      </c>
      <c r="C14" s="4"/>
      <c r="D14" s="4"/>
      <c r="E14" s="10"/>
      <c r="F14" s="10"/>
      <c r="G14" s="4"/>
      <c r="H14" s="4"/>
      <c r="I14" s="4"/>
      <c r="J14" s="4"/>
      <c r="K14" s="4"/>
      <c r="L14" s="10"/>
      <c r="M14" s="10"/>
      <c r="N14" s="4"/>
      <c r="O14" s="4"/>
      <c r="P14" s="4"/>
      <c r="Q14" s="4"/>
      <c r="R14" s="4"/>
      <c r="S14" s="10"/>
      <c r="T14" s="10"/>
      <c r="U14" s="4"/>
      <c r="V14" s="4"/>
      <c r="W14" s="4"/>
      <c r="X14" s="4"/>
      <c r="Y14" s="4"/>
      <c r="Z14" s="10"/>
      <c r="AA14" s="11"/>
      <c r="AB14" s="4"/>
      <c r="AC14" s="4"/>
      <c r="AD14" s="4"/>
      <c r="AE14" s="4"/>
      <c r="AF14" s="4"/>
      <c r="AG14" s="10"/>
      <c r="AH14" s="4">
        <f t="shared" si="0"/>
        <v>0</v>
      </c>
      <c r="AI14" s="4">
        <f t="shared" si="1"/>
        <v>0</v>
      </c>
      <c r="AJ14" s="4">
        <f t="shared" si="2"/>
        <v>0</v>
      </c>
    </row>
    <row r="16" spans="2:36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AJ4:AJ5"/>
    <mergeCell ref="C16:AH16"/>
    <mergeCell ref="B4:B5"/>
    <mergeCell ref="AH4:AH5"/>
    <mergeCell ref="AE1:AH1"/>
    <mergeCell ref="AI4:AI5"/>
  </mergeCells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I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2" width="4" customWidth="1"/>
  </cols>
  <sheetData>
    <row r="1" spans="2:35" ht="20.25" customHeight="1" x14ac:dyDescent="0.2">
      <c r="B1" s="21" t="s">
        <v>60</v>
      </c>
      <c r="AD1" s="40" t="s">
        <v>53</v>
      </c>
      <c r="AE1" s="40"/>
      <c r="AF1" s="40"/>
      <c r="AG1" s="40"/>
    </row>
    <row r="2" spans="2:35" ht="12" customHeight="1" x14ac:dyDescent="0.2"/>
    <row r="3" spans="2:35" ht="12" customHeight="1" x14ac:dyDescent="0.2">
      <c r="B3" s="44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8" t="s">
        <v>21</v>
      </c>
      <c r="AH3" s="38" t="s">
        <v>37</v>
      </c>
      <c r="AI3" s="38" t="s">
        <v>41</v>
      </c>
    </row>
    <row r="4" spans="2:35" ht="12" customHeight="1" x14ac:dyDescent="0.2">
      <c r="B4" s="44"/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0</v>
      </c>
      <c r="M4" s="3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3" t="s">
        <v>6</v>
      </c>
      <c r="S4" s="3" t="s">
        <v>0</v>
      </c>
      <c r="T4" s="3" t="s">
        <v>1</v>
      </c>
      <c r="U4" s="3" t="s">
        <v>2</v>
      </c>
      <c r="V4" s="3" t="s">
        <v>3</v>
      </c>
      <c r="W4" s="3" t="s">
        <v>4</v>
      </c>
      <c r="X4" s="3" t="s">
        <v>5</v>
      </c>
      <c r="Y4" s="3" t="s">
        <v>6</v>
      </c>
      <c r="Z4" s="3" t="s">
        <v>0</v>
      </c>
      <c r="AA4" s="3" t="s">
        <v>1</v>
      </c>
      <c r="AB4" s="3" t="s">
        <v>2</v>
      </c>
      <c r="AC4" s="3" t="s">
        <v>3</v>
      </c>
      <c r="AD4" s="3" t="s">
        <v>4</v>
      </c>
      <c r="AE4" s="3" t="s">
        <v>5</v>
      </c>
      <c r="AF4" s="3" t="s">
        <v>6</v>
      </c>
      <c r="AG4" s="39"/>
      <c r="AH4" s="39"/>
      <c r="AI4" s="39"/>
    </row>
    <row r="5" spans="2:35" ht="20" customHeight="1" x14ac:dyDescent="0.2">
      <c r="B5" s="3" t="str">
        <f>Jan!B6</f>
        <v>Anving John</v>
      </c>
      <c r="C5" s="10"/>
      <c r="D5" s="4"/>
      <c r="E5" s="4"/>
      <c r="F5" s="4"/>
      <c r="G5" s="4"/>
      <c r="H5" s="4"/>
      <c r="I5" s="10"/>
      <c r="J5" s="10"/>
      <c r="K5" s="4"/>
      <c r="L5" s="4"/>
      <c r="M5" s="4"/>
      <c r="N5" s="4"/>
      <c r="O5" s="4"/>
      <c r="P5" s="10"/>
      <c r="Q5" s="10"/>
      <c r="R5" s="4"/>
      <c r="S5" s="4"/>
      <c r="T5" s="4"/>
      <c r="U5" s="4"/>
      <c r="V5" s="4"/>
      <c r="W5" s="10"/>
      <c r="X5" s="10"/>
      <c r="Y5" s="4"/>
      <c r="Z5" s="4"/>
      <c r="AA5" s="3"/>
      <c r="AB5" s="3"/>
      <c r="AC5" s="4"/>
      <c r="AD5" s="10"/>
      <c r="AE5" s="10"/>
      <c r="AF5" s="4"/>
      <c r="AG5" s="4">
        <f t="shared" ref="AG5:AG13" si="0">COUNTIF(C5:AA5, "V")+COUNTIF(C5:AA5, "H")+COUNTIF(C5:AA5,"S")</f>
        <v>0</v>
      </c>
      <c r="AH5" s="4">
        <f t="shared" ref="AH5:AH13" si="1">COUNTIF(C5:AA5, "W")+COUNTIF(C5:AA5, "P")</f>
        <v>0</v>
      </c>
      <c r="AI5" s="4">
        <f t="shared" ref="AI5:AI13" si="2">COUNTIF(C5:AA5, "A")</f>
        <v>0</v>
      </c>
    </row>
    <row r="6" spans="2:35" ht="20" customHeight="1" x14ac:dyDescent="0.2">
      <c r="B6" s="3" t="str">
        <f>Jan!B7</f>
        <v>Abby Robert</v>
      </c>
      <c r="C6" s="10"/>
      <c r="D6" s="4"/>
      <c r="E6" s="4"/>
      <c r="F6" s="4"/>
      <c r="G6" s="4"/>
      <c r="H6" s="4"/>
      <c r="I6" s="10"/>
      <c r="J6" s="10"/>
      <c r="K6" s="4"/>
      <c r="L6" s="4"/>
      <c r="M6" s="4"/>
      <c r="N6" s="4"/>
      <c r="O6" s="4"/>
      <c r="P6" s="10"/>
      <c r="Q6" s="10"/>
      <c r="R6" s="4"/>
      <c r="S6" s="4"/>
      <c r="T6" s="4"/>
      <c r="U6" s="4"/>
      <c r="V6" s="4"/>
      <c r="W6" s="10"/>
      <c r="X6" s="10"/>
      <c r="Y6" s="4"/>
      <c r="Z6" s="4"/>
      <c r="AA6" s="3"/>
      <c r="AB6" s="3"/>
      <c r="AC6" s="4"/>
      <c r="AD6" s="10"/>
      <c r="AE6" s="10"/>
      <c r="AF6" s="4"/>
      <c r="AG6" s="4">
        <f t="shared" si="0"/>
        <v>0</v>
      </c>
      <c r="AH6" s="4">
        <f t="shared" si="1"/>
        <v>0</v>
      </c>
      <c r="AI6" s="4">
        <f t="shared" si="2"/>
        <v>0</v>
      </c>
    </row>
    <row r="7" spans="2:35" ht="20" customHeight="1" x14ac:dyDescent="0.2">
      <c r="B7" s="3" t="str">
        <f>Jan!B8</f>
        <v>Brown Charlie</v>
      </c>
      <c r="C7" s="10"/>
      <c r="D7" s="4"/>
      <c r="E7" s="4"/>
      <c r="F7" s="4"/>
      <c r="G7" s="4"/>
      <c r="H7" s="4"/>
      <c r="I7" s="10"/>
      <c r="J7" s="10"/>
      <c r="K7" s="4"/>
      <c r="L7" s="4"/>
      <c r="M7" s="4"/>
      <c r="N7" s="4"/>
      <c r="O7" s="4"/>
      <c r="P7" s="10"/>
      <c r="Q7" s="10"/>
      <c r="R7" s="4"/>
      <c r="S7" s="4"/>
      <c r="T7" s="4"/>
      <c r="U7" s="4"/>
      <c r="V7" s="4"/>
      <c r="W7" s="10"/>
      <c r="X7" s="10"/>
      <c r="Y7" s="4"/>
      <c r="Z7" s="4"/>
      <c r="AA7" s="3"/>
      <c r="AB7" s="3"/>
      <c r="AC7" s="4"/>
      <c r="AD7" s="10"/>
      <c r="AE7" s="10"/>
      <c r="AF7" s="4"/>
      <c r="AG7" s="4">
        <f t="shared" si="0"/>
        <v>0</v>
      </c>
      <c r="AH7" s="4">
        <f t="shared" si="1"/>
        <v>0</v>
      </c>
      <c r="AI7" s="4">
        <f t="shared" si="2"/>
        <v>0</v>
      </c>
    </row>
    <row r="8" spans="2:35" ht="20" customHeight="1" x14ac:dyDescent="0.2">
      <c r="B8" s="3" t="str">
        <f>Jan!B9</f>
        <v>Smith Anna</v>
      </c>
      <c r="C8" s="10"/>
      <c r="D8" s="4"/>
      <c r="E8" s="4"/>
      <c r="F8" s="4"/>
      <c r="G8" s="4"/>
      <c r="H8" s="4"/>
      <c r="I8" s="10"/>
      <c r="J8" s="10"/>
      <c r="K8" s="4"/>
      <c r="L8" s="4"/>
      <c r="M8" s="4"/>
      <c r="N8" s="4"/>
      <c r="O8" s="4"/>
      <c r="P8" s="10"/>
      <c r="Q8" s="10"/>
      <c r="R8" s="4"/>
      <c r="S8" s="4"/>
      <c r="T8" s="4"/>
      <c r="U8" s="4"/>
      <c r="V8" s="4"/>
      <c r="W8" s="10"/>
      <c r="X8" s="10"/>
      <c r="Y8" s="4"/>
      <c r="Z8" s="4"/>
      <c r="AA8" s="3"/>
      <c r="AB8" s="3"/>
      <c r="AC8" s="4"/>
      <c r="AD8" s="10"/>
      <c r="AE8" s="10"/>
      <c r="AF8" s="4"/>
      <c r="AG8" s="4">
        <f t="shared" si="0"/>
        <v>0</v>
      </c>
      <c r="AH8" s="4">
        <f t="shared" si="1"/>
        <v>0</v>
      </c>
      <c r="AI8" s="4">
        <f t="shared" si="2"/>
        <v>0</v>
      </c>
    </row>
    <row r="9" spans="2:35" ht="20" customHeight="1" x14ac:dyDescent="0.2">
      <c r="B9" s="3" t="str">
        <f>Jan!B10</f>
        <v>Trevor Emma</v>
      </c>
      <c r="C9" s="10"/>
      <c r="D9" s="4"/>
      <c r="E9" s="4"/>
      <c r="F9" s="4"/>
      <c r="G9" s="4"/>
      <c r="H9" s="4"/>
      <c r="I9" s="10"/>
      <c r="J9" s="10"/>
      <c r="K9" s="4"/>
      <c r="L9" s="4"/>
      <c r="M9" s="4"/>
      <c r="N9" s="4"/>
      <c r="O9" s="4"/>
      <c r="P9" s="10"/>
      <c r="Q9" s="10"/>
      <c r="R9" s="4"/>
      <c r="S9" s="4"/>
      <c r="T9" s="4"/>
      <c r="U9" s="4"/>
      <c r="V9" s="4"/>
      <c r="W9" s="10"/>
      <c r="X9" s="10"/>
      <c r="Y9" s="4"/>
      <c r="Z9" s="4"/>
      <c r="AA9" s="3"/>
      <c r="AB9" s="3"/>
      <c r="AC9" s="4"/>
      <c r="AD9" s="10"/>
      <c r="AE9" s="10"/>
      <c r="AF9" s="4"/>
      <c r="AG9" s="4">
        <f t="shared" si="0"/>
        <v>0</v>
      </c>
      <c r="AH9" s="4">
        <f t="shared" si="1"/>
        <v>0</v>
      </c>
      <c r="AI9" s="4">
        <f t="shared" si="2"/>
        <v>0</v>
      </c>
    </row>
    <row r="10" spans="2:35" ht="20" customHeight="1" x14ac:dyDescent="0.2">
      <c r="B10" s="3" t="str">
        <f>Jan!B11</f>
        <v>Carr Joanna</v>
      </c>
      <c r="C10" s="10"/>
      <c r="D10" s="4"/>
      <c r="E10" s="4"/>
      <c r="F10" s="4"/>
      <c r="G10" s="4"/>
      <c r="H10" s="4"/>
      <c r="I10" s="10"/>
      <c r="J10" s="10"/>
      <c r="K10" s="4"/>
      <c r="L10" s="4"/>
      <c r="M10" s="4"/>
      <c r="N10" s="4"/>
      <c r="O10" s="4"/>
      <c r="P10" s="10"/>
      <c r="Q10" s="10"/>
      <c r="R10" s="4"/>
      <c r="S10" s="4"/>
      <c r="T10" s="4"/>
      <c r="U10" s="4"/>
      <c r="V10" s="4"/>
      <c r="W10" s="10"/>
      <c r="X10" s="10"/>
      <c r="Y10" s="4"/>
      <c r="Z10" s="4"/>
      <c r="AA10" s="3"/>
      <c r="AB10" s="3"/>
      <c r="AC10" s="4"/>
      <c r="AD10" s="10"/>
      <c r="AE10" s="10"/>
      <c r="AF10" s="4"/>
      <c r="AG10" s="4">
        <f t="shared" si="0"/>
        <v>0</v>
      </c>
      <c r="AH10" s="4">
        <f t="shared" si="1"/>
        <v>0</v>
      </c>
      <c r="AI10" s="4">
        <f t="shared" si="2"/>
        <v>0</v>
      </c>
    </row>
    <row r="11" spans="2:35" ht="20" customHeight="1" x14ac:dyDescent="0.2">
      <c r="B11" s="3" t="str">
        <f>Jan!B12</f>
        <v>Williams Ellen</v>
      </c>
      <c r="C11" s="10"/>
      <c r="D11" s="4"/>
      <c r="E11" s="4"/>
      <c r="F11" s="4"/>
      <c r="G11" s="4"/>
      <c r="H11" s="4"/>
      <c r="I11" s="10"/>
      <c r="J11" s="10"/>
      <c r="K11" s="4"/>
      <c r="L11" s="4"/>
      <c r="M11" s="4"/>
      <c r="N11" s="4"/>
      <c r="O11" s="4"/>
      <c r="P11" s="10"/>
      <c r="Q11" s="10"/>
      <c r="R11" s="4"/>
      <c r="S11" s="4"/>
      <c r="T11" s="4"/>
      <c r="U11" s="4"/>
      <c r="V11" s="4"/>
      <c r="W11" s="10"/>
      <c r="X11" s="10"/>
      <c r="Y11" s="4"/>
      <c r="Z11" s="4"/>
      <c r="AA11" s="3"/>
      <c r="AB11" s="3"/>
      <c r="AC11" s="4"/>
      <c r="AD11" s="10"/>
      <c r="AE11" s="10"/>
      <c r="AF11" s="4"/>
      <c r="AG11" s="4">
        <f t="shared" si="0"/>
        <v>0</v>
      </c>
      <c r="AH11" s="4">
        <f t="shared" si="1"/>
        <v>0</v>
      </c>
      <c r="AI11" s="4">
        <f t="shared" si="2"/>
        <v>0</v>
      </c>
    </row>
    <row r="12" spans="2:35" ht="20" customHeight="1" x14ac:dyDescent="0.2">
      <c r="B12" s="3" t="str">
        <f>Jan!B13</f>
        <v>Williams Steve</v>
      </c>
      <c r="C12" s="10"/>
      <c r="D12" s="4"/>
      <c r="E12" s="4"/>
      <c r="F12" s="4"/>
      <c r="G12" s="4"/>
      <c r="H12" s="4"/>
      <c r="I12" s="10"/>
      <c r="J12" s="10"/>
      <c r="K12" s="4"/>
      <c r="L12" s="4"/>
      <c r="M12" s="4"/>
      <c r="N12" s="4"/>
      <c r="O12" s="4"/>
      <c r="P12" s="10"/>
      <c r="Q12" s="10"/>
      <c r="R12" s="4"/>
      <c r="S12" s="4"/>
      <c r="T12" s="4"/>
      <c r="U12" s="4"/>
      <c r="V12" s="4"/>
      <c r="W12" s="10"/>
      <c r="X12" s="10"/>
      <c r="Y12" s="4"/>
      <c r="Z12" s="4"/>
      <c r="AA12" s="3"/>
      <c r="AB12" s="3"/>
      <c r="AC12" s="4"/>
      <c r="AD12" s="10"/>
      <c r="AE12" s="10"/>
      <c r="AF12" s="4"/>
      <c r="AG12" s="4">
        <f t="shared" si="0"/>
        <v>0</v>
      </c>
      <c r="AH12" s="4">
        <f t="shared" si="1"/>
        <v>0</v>
      </c>
      <c r="AI12" s="4">
        <f t="shared" si="2"/>
        <v>0</v>
      </c>
    </row>
    <row r="13" spans="2:35" ht="20" customHeight="1" x14ac:dyDescent="0.2">
      <c r="B13" s="3" t="str">
        <f>Jan!B14</f>
        <v>Zara Fleur</v>
      </c>
      <c r="C13" s="10"/>
      <c r="D13" s="4"/>
      <c r="E13" s="4"/>
      <c r="F13" s="4"/>
      <c r="G13" s="4"/>
      <c r="H13" s="4"/>
      <c r="I13" s="10"/>
      <c r="J13" s="10"/>
      <c r="K13" s="4"/>
      <c r="L13" s="4"/>
      <c r="M13" s="4"/>
      <c r="N13" s="4"/>
      <c r="O13" s="4"/>
      <c r="P13" s="10"/>
      <c r="Q13" s="10"/>
      <c r="R13" s="4"/>
      <c r="S13" s="4"/>
      <c r="T13" s="4"/>
      <c r="U13" s="4"/>
      <c r="V13" s="4"/>
      <c r="W13" s="10"/>
      <c r="X13" s="10"/>
      <c r="Y13" s="4"/>
      <c r="Z13" s="4"/>
      <c r="AA13" s="3"/>
      <c r="AB13" s="3"/>
      <c r="AC13" s="4"/>
      <c r="AD13" s="10"/>
      <c r="AE13" s="10"/>
      <c r="AF13" s="4"/>
      <c r="AG13" s="4">
        <f t="shared" si="0"/>
        <v>0</v>
      </c>
      <c r="AH13" s="4">
        <f t="shared" si="1"/>
        <v>0</v>
      </c>
      <c r="AI13" s="4">
        <f t="shared" si="2"/>
        <v>0</v>
      </c>
    </row>
    <row r="15" spans="2:35" x14ac:dyDescent="0.2">
      <c r="C15" s="41" t="s">
        <v>47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AD1:AG1"/>
    <mergeCell ref="AI3:AI4"/>
    <mergeCell ref="B3:B4"/>
    <mergeCell ref="AG3:AG4"/>
    <mergeCell ref="C15:AH15"/>
    <mergeCell ref="AH3:AH4"/>
  </mergeCell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J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6" x14ac:dyDescent="0.2">
      <c r="B1" s="21" t="s">
        <v>60</v>
      </c>
      <c r="C1" s="21"/>
      <c r="AE1" s="40" t="s">
        <v>54</v>
      </c>
      <c r="AF1" s="40"/>
      <c r="AG1" s="40"/>
      <c r="AH1" s="40"/>
    </row>
    <row r="2" spans="2:36" ht="12" customHeight="1" x14ac:dyDescent="0.2"/>
    <row r="3" spans="2:36" ht="12" customHeight="1" x14ac:dyDescent="0.2"/>
    <row r="4" spans="2:36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38" t="s">
        <v>21</v>
      </c>
      <c r="AI4" s="38" t="s">
        <v>37</v>
      </c>
      <c r="AJ4" s="38" t="s">
        <v>41</v>
      </c>
    </row>
    <row r="5" spans="2:36" ht="12" customHeight="1" x14ac:dyDescent="0.2">
      <c r="B5" s="44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0</v>
      </c>
      <c r="K5" s="3" t="s">
        <v>1</v>
      </c>
      <c r="L5" s="3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0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5</v>
      </c>
      <c r="W5" s="3" t="s">
        <v>6</v>
      </c>
      <c r="X5" s="3" t="s">
        <v>0</v>
      </c>
      <c r="Y5" s="3" t="s">
        <v>1</v>
      </c>
      <c r="Z5" s="3" t="s">
        <v>2</v>
      </c>
      <c r="AA5" s="3" t="s">
        <v>3</v>
      </c>
      <c r="AB5" s="3" t="s">
        <v>4</v>
      </c>
      <c r="AC5" s="3" t="s">
        <v>5</v>
      </c>
      <c r="AD5" s="3" t="s">
        <v>6</v>
      </c>
      <c r="AE5" s="3" t="s">
        <v>0</v>
      </c>
      <c r="AF5" s="3" t="s">
        <v>1</v>
      </c>
      <c r="AG5" s="3" t="s">
        <v>2</v>
      </c>
      <c r="AH5" s="39"/>
      <c r="AI5" s="39"/>
      <c r="AJ5" s="39"/>
    </row>
    <row r="6" spans="2:36" ht="20" customHeight="1" x14ac:dyDescent="0.2">
      <c r="B6" s="3" t="str">
        <f>Jan!B6</f>
        <v>Anving John</v>
      </c>
      <c r="C6" s="4"/>
      <c r="D6" s="4"/>
      <c r="E6" s="4"/>
      <c r="F6" s="4"/>
      <c r="G6" s="10"/>
      <c r="H6" s="10"/>
      <c r="I6" s="4"/>
      <c r="J6" s="4"/>
      <c r="K6" s="4"/>
      <c r="L6" s="4"/>
      <c r="M6" s="4"/>
      <c r="N6" s="10"/>
      <c r="O6" s="10"/>
      <c r="P6" s="4"/>
      <c r="Q6" s="4"/>
      <c r="R6" s="4"/>
      <c r="S6" s="4"/>
      <c r="T6" s="4"/>
      <c r="U6" s="10"/>
      <c r="V6" s="10"/>
      <c r="W6" s="4"/>
      <c r="X6" s="4"/>
      <c r="Y6" s="4"/>
      <c r="Z6" s="4"/>
      <c r="AA6" s="3"/>
      <c r="AB6" s="10"/>
      <c r="AC6" s="10"/>
      <c r="AD6" s="4"/>
      <c r="AE6" s="4"/>
      <c r="AF6" s="4"/>
      <c r="AG6" s="4"/>
      <c r="AH6" s="4">
        <f t="shared" ref="AH6:AH14" si="0">COUNTIF(C6:AB6, "V")+COUNTIF(C6:AB6, "H")+COUNTIF(C6:AB6,"S")</f>
        <v>0</v>
      </c>
      <c r="AI6" s="4">
        <f t="shared" ref="AI6:AI14" si="1">COUNTIF(C6:AB6, "W")+COUNTIF(C6:AB6, "P")</f>
        <v>0</v>
      </c>
      <c r="AJ6" s="4">
        <f t="shared" ref="AJ6:AJ14" si="2">COUNTIF(C6:AB6, "A")</f>
        <v>0</v>
      </c>
    </row>
    <row r="7" spans="2:36" ht="20" customHeight="1" x14ac:dyDescent="0.2">
      <c r="B7" s="3" t="str">
        <f>Jan!B7</f>
        <v>Abby Robert</v>
      </c>
      <c r="C7" s="4"/>
      <c r="D7" s="4"/>
      <c r="E7" s="4"/>
      <c r="F7" s="4"/>
      <c r="G7" s="10"/>
      <c r="H7" s="10"/>
      <c r="I7" s="4"/>
      <c r="J7" s="4"/>
      <c r="K7" s="4"/>
      <c r="L7" s="4"/>
      <c r="M7" s="4"/>
      <c r="N7" s="10"/>
      <c r="O7" s="10"/>
      <c r="P7" s="4"/>
      <c r="Q7" s="4"/>
      <c r="R7" s="4"/>
      <c r="S7" s="4"/>
      <c r="T7" s="4"/>
      <c r="U7" s="10"/>
      <c r="V7" s="10"/>
      <c r="W7" s="4"/>
      <c r="X7" s="4"/>
      <c r="Y7" s="4"/>
      <c r="Z7" s="4"/>
      <c r="AA7" s="3"/>
      <c r="AB7" s="10"/>
      <c r="AC7" s="10"/>
      <c r="AD7" s="4"/>
      <c r="AE7" s="4"/>
      <c r="AF7" s="4"/>
      <c r="AG7" s="4"/>
      <c r="AH7" s="4">
        <f t="shared" si="0"/>
        <v>0</v>
      </c>
      <c r="AI7" s="4">
        <f t="shared" si="1"/>
        <v>0</v>
      </c>
      <c r="AJ7" s="4">
        <f t="shared" si="2"/>
        <v>0</v>
      </c>
    </row>
    <row r="8" spans="2:36" ht="20" customHeight="1" x14ac:dyDescent="0.2">
      <c r="B8" s="3" t="str">
        <f>Jan!B8</f>
        <v>Brown Charlie</v>
      </c>
      <c r="C8" s="4"/>
      <c r="D8" s="4"/>
      <c r="E8" s="4"/>
      <c r="F8" s="4"/>
      <c r="G8" s="10"/>
      <c r="H8" s="10"/>
      <c r="I8" s="4"/>
      <c r="J8" s="4"/>
      <c r="K8" s="4"/>
      <c r="L8" s="4"/>
      <c r="M8" s="4"/>
      <c r="N8" s="10"/>
      <c r="O8" s="10"/>
      <c r="P8" s="4"/>
      <c r="Q8" s="4"/>
      <c r="R8" s="4"/>
      <c r="S8" s="4"/>
      <c r="T8" s="4"/>
      <c r="U8" s="10"/>
      <c r="V8" s="10"/>
      <c r="W8" s="4"/>
      <c r="X8" s="4"/>
      <c r="Y8" s="4"/>
      <c r="Z8" s="4"/>
      <c r="AA8" s="3"/>
      <c r="AB8" s="10"/>
      <c r="AC8" s="10"/>
      <c r="AD8" s="4"/>
      <c r="AE8" s="4"/>
      <c r="AF8" s="4"/>
      <c r="AG8" s="4"/>
      <c r="AH8" s="4">
        <f t="shared" si="0"/>
        <v>0</v>
      </c>
      <c r="AI8" s="4">
        <f t="shared" si="1"/>
        <v>0</v>
      </c>
      <c r="AJ8" s="4">
        <f t="shared" si="2"/>
        <v>0</v>
      </c>
    </row>
    <row r="9" spans="2:36" ht="20" customHeight="1" x14ac:dyDescent="0.2">
      <c r="B9" s="3" t="str">
        <f>Jan!B9</f>
        <v>Smith Anna</v>
      </c>
      <c r="C9" s="4"/>
      <c r="D9" s="4"/>
      <c r="E9" s="4"/>
      <c r="F9" s="4"/>
      <c r="G9" s="10"/>
      <c r="H9" s="10"/>
      <c r="I9" s="4"/>
      <c r="J9" s="4"/>
      <c r="K9" s="4"/>
      <c r="L9" s="4"/>
      <c r="M9" s="4"/>
      <c r="N9" s="10"/>
      <c r="O9" s="10"/>
      <c r="P9" s="4"/>
      <c r="Q9" s="4"/>
      <c r="R9" s="4"/>
      <c r="S9" s="4"/>
      <c r="T9" s="4"/>
      <c r="U9" s="10"/>
      <c r="V9" s="10"/>
      <c r="W9" s="4"/>
      <c r="X9" s="4"/>
      <c r="Y9" s="4"/>
      <c r="Z9" s="4"/>
      <c r="AA9" s="3"/>
      <c r="AB9" s="10"/>
      <c r="AC9" s="10"/>
      <c r="AD9" s="4"/>
      <c r="AE9" s="4"/>
      <c r="AF9" s="4"/>
      <c r="AG9" s="4"/>
      <c r="AH9" s="4">
        <f t="shared" si="0"/>
        <v>0</v>
      </c>
      <c r="AI9" s="4">
        <f t="shared" si="1"/>
        <v>0</v>
      </c>
      <c r="AJ9" s="4">
        <f t="shared" si="2"/>
        <v>0</v>
      </c>
    </row>
    <row r="10" spans="2:36" ht="20" customHeight="1" x14ac:dyDescent="0.2">
      <c r="B10" s="3" t="str">
        <f>Jan!B10</f>
        <v>Trevor Emma</v>
      </c>
      <c r="C10" s="4"/>
      <c r="D10" s="4"/>
      <c r="E10" s="4"/>
      <c r="F10" s="4"/>
      <c r="G10" s="10"/>
      <c r="H10" s="10"/>
      <c r="I10" s="4"/>
      <c r="J10" s="4"/>
      <c r="K10" s="4"/>
      <c r="L10" s="4"/>
      <c r="M10" s="4"/>
      <c r="N10" s="10"/>
      <c r="O10" s="10"/>
      <c r="P10" s="4"/>
      <c r="Q10" s="4"/>
      <c r="R10" s="4"/>
      <c r="S10" s="4"/>
      <c r="T10" s="4"/>
      <c r="U10" s="10"/>
      <c r="V10" s="10"/>
      <c r="W10" s="4"/>
      <c r="X10" s="4"/>
      <c r="Y10" s="4"/>
      <c r="Z10" s="4"/>
      <c r="AA10" s="3"/>
      <c r="AB10" s="10"/>
      <c r="AC10" s="10"/>
      <c r="AD10" s="4"/>
      <c r="AE10" s="4"/>
      <c r="AF10" s="4"/>
      <c r="AG10" s="4"/>
      <c r="AH10" s="4">
        <f t="shared" si="0"/>
        <v>0</v>
      </c>
      <c r="AI10" s="4">
        <f t="shared" si="1"/>
        <v>0</v>
      </c>
      <c r="AJ10" s="4">
        <f t="shared" si="2"/>
        <v>0</v>
      </c>
    </row>
    <row r="11" spans="2:36" ht="20" customHeight="1" x14ac:dyDescent="0.2">
      <c r="B11" s="3" t="str">
        <f>Jan!B11</f>
        <v>Carr Joanna</v>
      </c>
      <c r="C11" s="4"/>
      <c r="D11" s="4"/>
      <c r="E11" s="4"/>
      <c r="F11" s="4"/>
      <c r="G11" s="10"/>
      <c r="H11" s="10"/>
      <c r="I11" s="4"/>
      <c r="J11" s="4"/>
      <c r="K11" s="4"/>
      <c r="L11" s="4"/>
      <c r="M11" s="4"/>
      <c r="N11" s="10"/>
      <c r="O11" s="10"/>
      <c r="P11" s="4"/>
      <c r="Q11" s="4"/>
      <c r="R11" s="4"/>
      <c r="S11" s="4"/>
      <c r="T11" s="4"/>
      <c r="U11" s="10"/>
      <c r="V11" s="10"/>
      <c r="W11" s="4"/>
      <c r="X11" s="4"/>
      <c r="Y11" s="4"/>
      <c r="Z11" s="4"/>
      <c r="AA11" s="3"/>
      <c r="AB11" s="10"/>
      <c r="AC11" s="10"/>
      <c r="AD11" s="4"/>
      <c r="AE11" s="4"/>
      <c r="AF11" s="4"/>
      <c r="AG11" s="4"/>
      <c r="AH11" s="4">
        <f t="shared" si="0"/>
        <v>0</v>
      </c>
      <c r="AI11" s="4">
        <f t="shared" si="1"/>
        <v>0</v>
      </c>
      <c r="AJ11" s="4">
        <f t="shared" si="2"/>
        <v>0</v>
      </c>
    </row>
    <row r="12" spans="2:36" ht="20" customHeight="1" x14ac:dyDescent="0.2">
      <c r="B12" s="3" t="str">
        <f>Jan!B12</f>
        <v>Williams Ellen</v>
      </c>
      <c r="C12" s="4"/>
      <c r="D12" s="4"/>
      <c r="E12" s="4"/>
      <c r="F12" s="4"/>
      <c r="G12" s="10"/>
      <c r="H12" s="10"/>
      <c r="I12" s="4"/>
      <c r="J12" s="4"/>
      <c r="K12" s="4"/>
      <c r="L12" s="4"/>
      <c r="M12" s="4"/>
      <c r="N12" s="10"/>
      <c r="O12" s="10"/>
      <c r="P12" s="4"/>
      <c r="Q12" s="4"/>
      <c r="R12" s="4"/>
      <c r="S12" s="4"/>
      <c r="T12" s="4"/>
      <c r="U12" s="10"/>
      <c r="V12" s="10"/>
      <c r="W12" s="4"/>
      <c r="X12" s="4"/>
      <c r="Y12" s="4"/>
      <c r="Z12" s="4"/>
      <c r="AA12" s="3"/>
      <c r="AB12" s="10"/>
      <c r="AC12" s="10"/>
      <c r="AD12" s="4"/>
      <c r="AE12" s="4"/>
      <c r="AF12" s="4"/>
      <c r="AG12" s="4"/>
      <c r="AH12" s="4">
        <f t="shared" si="0"/>
        <v>0</v>
      </c>
      <c r="AI12" s="4">
        <f t="shared" si="1"/>
        <v>0</v>
      </c>
      <c r="AJ12" s="4">
        <f t="shared" si="2"/>
        <v>0</v>
      </c>
    </row>
    <row r="13" spans="2:36" ht="20" customHeight="1" x14ac:dyDescent="0.2">
      <c r="B13" s="3" t="str">
        <f>Jan!B13</f>
        <v>Williams Steve</v>
      </c>
      <c r="C13" s="4"/>
      <c r="D13" s="4"/>
      <c r="E13" s="4"/>
      <c r="F13" s="4"/>
      <c r="G13" s="10"/>
      <c r="H13" s="10"/>
      <c r="I13" s="4"/>
      <c r="J13" s="4"/>
      <c r="K13" s="4"/>
      <c r="L13" s="4"/>
      <c r="M13" s="4"/>
      <c r="N13" s="10"/>
      <c r="O13" s="10"/>
      <c r="P13" s="4"/>
      <c r="Q13" s="4"/>
      <c r="R13" s="4"/>
      <c r="S13" s="4"/>
      <c r="T13" s="4"/>
      <c r="U13" s="10"/>
      <c r="V13" s="10"/>
      <c r="W13" s="4"/>
      <c r="X13" s="4"/>
      <c r="Y13" s="4"/>
      <c r="Z13" s="4"/>
      <c r="AA13" s="3"/>
      <c r="AB13" s="10"/>
      <c r="AC13" s="10"/>
      <c r="AD13" s="4"/>
      <c r="AE13" s="4"/>
      <c r="AF13" s="4"/>
      <c r="AG13" s="4"/>
      <c r="AH13" s="4">
        <f t="shared" si="0"/>
        <v>0</v>
      </c>
      <c r="AI13" s="4">
        <f t="shared" si="1"/>
        <v>0</v>
      </c>
      <c r="AJ13" s="4">
        <f t="shared" si="2"/>
        <v>0</v>
      </c>
    </row>
    <row r="14" spans="2:36" ht="20" customHeight="1" x14ac:dyDescent="0.2">
      <c r="B14" s="3" t="str">
        <f>Jan!B14</f>
        <v>Zara Fleur</v>
      </c>
      <c r="C14" s="4"/>
      <c r="D14" s="4"/>
      <c r="E14" s="4"/>
      <c r="F14" s="4"/>
      <c r="G14" s="10"/>
      <c r="H14" s="10"/>
      <c r="I14" s="4"/>
      <c r="J14" s="4"/>
      <c r="K14" s="4"/>
      <c r="L14" s="4"/>
      <c r="M14" s="4"/>
      <c r="N14" s="10"/>
      <c r="O14" s="10"/>
      <c r="P14" s="4"/>
      <c r="Q14" s="4"/>
      <c r="R14" s="4"/>
      <c r="S14" s="4"/>
      <c r="T14" s="4"/>
      <c r="U14" s="10"/>
      <c r="V14" s="10"/>
      <c r="W14" s="4"/>
      <c r="X14" s="4"/>
      <c r="Y14" s="4"/>
      <c r="Z14" s="4"/>
      <c r="AA14" s="3"/>
      <c r="AB14" s="10"/>
      <c r="AC14" s="10"/>
      <c r="AD14" s="4"/>
      <c r="AE14" s="4"/>
      <c r="AF14" s="4"/>
      <c r="AG14" s="4"/>
      <c r="AH14" s="4">
        <f t="shared" si="0"/>
        <v>0</v>
      </c>
      <c r="AI14" s="4">
        <f t="shared" si="1"/>
        <v>0</v>
      </c>
      <c r="AJ14" s="4">
        <f t="shared" si="2"/>
        <v>0</v>
      </c>
    </row>
    <row r="16" spans="2:36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AJ4:AJ5"/>
    <mergeCell ref="C16:AH16"/>
    <mergeCell ref="B4:B5"/>
    <mergeCell ref="AH4:AH5"/>
    <mergeCell ref="AE1:AH1"/>
    <mergeCell ref="AI4:AI5"/>
  </mergeCells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J28"/>
  <sheetViews>
    <sheetView zoomScaleNormal="100" workbookViewId="0">
      <selection activeCell="B1" sqref="B1"/>
    </sheetView>
  </sheetViews>
  <sheetFormatPr baseColWidth="10" defaultColWidth="11" defaultRowHeight="16" x14ac:dyDescent="0.2"/>
  <cols>
    <col min="1" max="1" width="5" customWidth="1"/>
    <col min="2" max="2" width="15" customWidth="1"/>
    <col min="3" max="33" width="4" customWidth="1"/>
  </cols>
  <sheetData>
    <row r="1" spans="2:36" x14ac:dyDescent="0.2">
      <c r="B1" s="21" t="s">
        <v>60</v>
      </c>
      <c r="C1" s="21"/>
      <c r="AE1" s="40" t="s">
        <v>55</v>
      </c>
      <c r="AF1" s="40"/>
      <c r="AG1" s="40"/>
      <c r="AH1" s="40"/>
    </row>
    <row r="2" spans="2:36" ht="12" customHeight="1" x14ac:dyDescent="0.2"/>
    <row r="3" spans="2:36" ht="12" customHeight="1" x14ac:dyDescent="0.2"/>
    <row r="4" spans="2:36" ht="12" customHeight="1" x14ac:dyDescent="0.2">
      <c r="B4" s="4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s="3">
        <v>28</v>
      </c>
      <c r="AE4" s="3">
        <v>29</v>
      </c>
      <c r="AF4" s="3">
        <v>30</v>
      </c>
      <c r="AG4" s="3">
        <v>31</v>
      </c>
      <c r="AH4" s="38" t="s">
        <v>21</v>
      </c>
      <c r="AI4" s="38" t="s">
        <v>37</v>
      </c>
      <c r="AJ4" s="38" t="s">
        <v>41</v>
      </c>
    </row>
    <row r="5" spans="2:36" ht="12" customHeight="1" x14ac:dyDescent="0.2">
      <c r="B5" s="44"/>
      <c r="C5" s="3" t="s">
        <v>3</v>
      </c>
      <c r="D5" s="3" t="s">
        <v>4</v>
      </c>
      <c r="E5" s="3" t="s">
        <v>5</v>
      </c>
      <c r="F5" s="3" t="s">
        <v>6</v>
      </c>
      <c r="G5" s="3" t="s">
        <v>0</v>
      </c>
      <c r="H5" s="3" t="s">
        <v>1</v>
      </c>
      <c r="I5" s="3" t="s">
        <v>2</v>
      </c>
      <c r="J5" s="3" t="s">
        <v>3</v>
      </c>
      <c r="K5" s="3" t="s">
        <v>4</v>
      </c>
      <c r="L5" s="3" t="s">
        <v>5</v>
      </c>
      <c r="M5" s="3" t="s">
        <v>6</v>
      </c>
      <c r="N5" s="3" t="s">
        <v>0</v>
      </c>
      <c r="O5" s="3" t="s">
        <v>1</v>
      </c>
      <c r="P5" s="3" t="s">
        <v>2</v>
      </c>
      <c r="Q5" s="3" t="s">
        <v>3</v>
      </c>
      <c r="R5" s="3" t="s">
        <v>4</v>
      </c>
      <c r="S5" s="3" t="s">
        <v>5</v>
      </c>
      <c r="T5" s="3" t="s">
        <v>6</v>
      </c>
      <c r="U5" s="3" t="s">
        <v>0</v>
      </c>
      <c r="V5" s="3" t="s">
        <v>1</v>
      </c>
      <c r="W5" s="3" t="s">
        <v>2</v>
      </c>
      <c r="X5" s="3" t="s">
        <v>3</v>
      </c>
      <c r="Y5" s="3" t="s">
        <v>4</v>
      </c>
      <c r="Z5" s="3" t="s">
        <v>5</v>
      </c>
      <c r="AA5" s="3" t="s">
        <v>6</v>
      </c>
      <c r="AB5" s="3" t="s">
        <v>0</v>
      </c>
      <c r="AC5" s="3" t="s">
        <v>1</v>
      </c>
      <c r="AD5" s="3" t="s">
        <v>2</v>
      </c>
      <c r="AE5" s="3" t="s">
        <v>3</v>
      </c>
      <c r="AF5" s="3" t="s">
        <v>4</v>
      </c>
      <c r="AG5" s="3" t="s">
        <v>5</v>
      </c>
      <c r="AH5" s="39"/>
      <c r="AI5" s="39"/>
      <c r="AJ5" s="39"/>
    </row>
    <row r="6" spans="2:36" ht="20" customHeight="1" x14ac:dyDescent="0.2">
      <c r="B6" s="3" t="str">
        <f>Jan!B6</f>
        <v>Anving John</v>
      </c>
      <c r="C6" s="4"/>
      <c r="D6" s="10"/>
      <c r="E6" s="10"/>
      <c r="F6" s="4"/>
      <c r="G6" s="4"/>
      <c r="H6" s="4"/>
      <c r="I6" s="4"/>
      <c r="J6" s="4"/>
      <c r="K6" s="10"/>
      <c r="L6" s="10"/>
      <c r="M6" s="4"/>
      <c r="N6" s="4"/>
      <c r="O6" s="4"/>
      <c r="P6" s="4"/>
      <c r="Q6" s="4"/>
      <c r="R6" s="10"/>
      <c r="S6" s="10"/>
      <c r="T6" s="4"/>
      <c r="U6" s="4"/>
      <c r="V6" s="4"/>
      <c r="W6" s="4"/>
      <c r="X6" s="4"/>
      <c r="Y6" s="10"/>
      <c r="Z6" s="10"/>
      <c r="AA6" s="3"/>
      <c r="AB6" s="4"/>
      <c r="AC6" s="4"/>
      <c r="AD6" s="4"/>
      <c r="AE6" s="4"/>
      <c r="AF6" s="10"/>
      <c r="AG6" s="10"/>
      <c r="AH6" s="4">
        <f t="shared" ref="AH6:AH14" si="0">COUNTIF(C6:AB6, "V")+COUNTIF(C6:AB6, "H")+COUNTIF(C6:AB6,"S")</f>
        <v>0</v>
      </c>
      <c r="AI6" s="4">
        <f t="shared" ref="AI6:AI14" si="1">COUNTIF(C6:AB6, "W")+COUNTIF(C6:AB6, "P")</f>
        <v>0</v>
      </c>
      <c r="AJ6" s="4">
        <f t="shared" ref="AJ6:AJ14" si="2">COUNTIF(C6:AB6, "A")</f>
        <v>0</v>
      </c>
    </row>
    <row r="7" spans="2:36" ht="20" customHeight="1" x14ac:dyDescent="0.2">
      <c r="B7" s="3" t="str">
        <f>Jan!B7</f>
        <v>Abby Robert</v>
      </c>
      <c r="C7" s="4"/>
      <c r="D7" s="10"/>
      <c r="E7" s="10"/>
      <c r="F7" s="4"/>
      <c r="G7" s="4"/>
      <c r="H7" s="4"/>
      <c r="I7" s="4"/>
      <c r="J7" s="4"/>
      <c r="K7" s="10"/>
      <c r="L7" s="10"/>
      <c r="M7" s="4"/>
      <c r="N7" s="4"/>
      <c r="O7" s="4"/>
      <c r="P7" s="4"/>
      <c r="Q7" s="4"/>
      <c r="R7" s="10"/>
      <c r="S7" s="10"/>
      <c r="T7" s="4"/>
      <c r="U7" s="4"/>
      <c r="V7" s="4"/>
      <c r="W7" s="4"/>
      <c r="X7" s="4"/>
      <c r="Y7" s="10"/>
      <c r="Z7" s="10"/>
      <c r="AA7" s="3"/>
      <c r="AB7" s="4"/>
      <c r="AC7" s="4"/>
      <c r="AD7" s="4"/>
      <c r="AE7" s="4"/>
      <c r="AF7" s="10"/>
      <c r="AG7" s="10"/>
      <c r="AH7" s="4">
        <f t="shared" si="0"/>
        <v>0</v>
      </c>
      <c r="AI7" s="4">
        <f t="shared" si="1"/>
        <v>0</v>
      </c>
      <c r="AJ7" s="4">
        <f t="shared" si="2"/>
        <v>0</v>
      </c>
    </row>
    <row r="8" spans="2:36" ht="20" customHeight="1" x14ac:dyDescent="0.2">
      <c r="B8" s="3" t="str">
        <f>Jan!B8</f>
        <v>Brown Charlie</v>
      </c>
      <c r="C8" s="4"/>
      <c r="D8" s="10"/>
      <c r="E8" s="10"/>
      <c r="F8" s="4"/>
      <c r="G8" s="4"/>
      <c r="H8" s="4"/>
      <c r="I8" s="4"/>
      <c r="J8" s="4"/>
      <c r="K8" s="10"/>
      <c r="L8" s="10"/>
      <c r="M8" s="4"/>
      <c r="N8" s="4"/>
      <c r="O8" s="4"/>
      <c r="P8" s="4"/>
      <c r="Q8" s="4"/>
      <c r="R8" s="10"/>
      <c r="S8" s="10"/>
      <c r="T8" s="4"/>
      <c r="U8" s="4"/>
      <c r="V8" s="4"/>
      <c r="W8" s="4"/>
      <c r="X8" s="4"/>
      <c r="Y8" s="10"/>
      <c r="Z8" s="10"/>
      <c r="AA8" s="3"/>
      <c r="AB8" s="4"/>
      <c r="AC8" s="4"/>
      <c r="AD8" s="4"/>
      <c r="AE8" s="4"/>
      <c r="AF8" s="10"/>
      <c r="AG8" s="10"/>
      <c r="AH8" s="4">
        <f t="shared" si="0"/>
        <v>0</v>
      </c>
      <c r="AI8" s="4">
        <f t="shared" si="1"/>
        <v>0</v>
      </c>
      <c r="AJ8" s="4">
        <f t="shared" si="2"/>
        <v>0</v>
      </c>
    </row>
    <row r="9" spans="2:36" ht="20" customHeight="1" x14ac:dyDescent="0.2">
      <c r="B9" s="3" t="str">
        <f>Jan!B9</f>
        <v>Smith Anna</v>
      </c>
      <c r="C9" s="4"/>
      <c r="D9" s="10"/>
      <c r="E9" s="10"/>
      <c r="F9" s="4"/>
      <c r="G9" s="4"/>
      <c r="H9" s="4"/>
      <c r="I9" s="4"/>
      <c r="J9" s="4"/>
      <c r="K9" s="10"/>
      <c r="L9" s="10"/>
      <c r="M9" s="4"/>
      <c r="N9" s="4"/>
      <c r="O9" s="4"/>
      <c r="P9" s="4"/>
      <c r="Q9" s="4"/>
      <c r="R9" s="10"/>
      <c r="S9" s="10"/>
      <c r="T9" s="4"/>
      <c r="U9" s="4"/>
      <c r="V9" s="4"/>
      <c r="W9" s="4"/>
      <c r="X9" s="4"/>
      <c r="Y9" s="10"/>
      <c r="Z9" s="10"/>
      <c r="AA9" s="3"/>
      <c r="AB9" s="4"/>
      <c r="AC9" s="4"/>
      <c r="AD9" s="4"/>
      <c r="AE9" s="4"/>
      <c r="AF9" s="10"/>
      <c r="AG9" s="10"/>
      <c r="AH9" s="4">
        <f t="shared" si="0"/>
        <v>0</v>
      </c>
      <c r="AI9" s="4">
        <f t="shared" si="1"/>
        <v>0</v>
      </c>
      <c r="AJ9" s="4">
        <f t="shared" si="2"/>
        <v>0</v>
      </c>
    </row>
    <row r="10" spans="2:36" ht="20" customHeight="1" x14ac:dyDescent="0.2">
      <c r="B10" s="3" t="str">
        <f>Jan!B10</f>
        <v>Trevor Emma</v>
      </c>
      <c r="C10" s="4"/>
      <c r="D10" s="10"/>
      <c r="E10" s="10"/>
      <c r="F10" s="4"/>
      <c r="G10" s="4"/>
      <c r="H10" s="4"/>
      <c r="I10" s="4"/>
      <c r="J10" s="4"/>
      <c r="K10" s="10"/>
      <c r="L10" s="10"/>
      <c r="M10" s="4"/>
      <c r="N10" s="4"/>
      <c r="O10" s="4"/>
      <c r="P10" s="4"/>
      <c r="Q10" s="4"/>
      <c r="R10" s="10"/>
      <c r="S10" s="10"/>
      <c r="T10" s="4"/>
      <c r="U10" s="4"/>
      <c r="V10" s="4"/>
      <c r="W10" s="4"/>
      <c r="X10" s="4"/>
      <c r="Y10" s="10"/>
      <c r="Z10" s="10"/>
      <c r="AA10" s="3"/>
      <c r="AB10" s="4"/>
      <c r="AC10" s="4"/>
      <c r="AD10" s="4"/>
      <c r="AE10" s="4"/>
      <c r="AF10" s="10"/>
      <c r="AG10" s="10"/>
      <c r="AH10" s="4">
        <f t="shared" si="0"/>
        <v>0</v>
      </c>
      <c r="AI10" s="4">
        <f t="shared" si="1"/>
        <v>0</v>
      </c>
      <c r="AJ10" s="4">
        <f t="shared" si="2"/>
        <v>0</v>
      </c>
    </row>
    <row r="11" spans="2:36" ht="20" customHeight="1" x14ac:dyDescent="0.2">
      <c r="B11" s="3" t="str">
        <f>Jan!B11</f>
        <v>Carr Joanna</v>
      </c>
      <c r="C11" s="4"/>
      <c r="D11" s="10"/>
      <c r="E11" s="10"/>
      <c r="F11" s="4"/>
      <c r="G11" s="4"/>
      <c r="H11" s="4"/>
      <c r="I11" s="4"/>
      <c r="J11" s="4"/>
      <c r="K11" s="10"/>
      <c r="L11" s="10"/>
      <c r="M11" s="4"/>
      <c r="N11" s="4"/>
      <c r="O11" s="4"/>
      <c r="P11" s="4"/>
      <c r="Q11" s="4"/>
      <c r="R11" s="10"/>
      <c r="S11" s="10"/>
      <c r="T11" s="4"/>
      <c r="U11" s="4"/>
      <c r="V11" s="4"/>
      <c r="W11" s="4"/>
      <c r="X11" s="4"/>
      <c r="Y11" s="10"/>
      <c r="Z11" s="10"/>
      <c r="AA11" s="3"/>
      <c r="AB11" s="4"/>
      <c r="AC11" s="4"/>
      <c r="AD11" s="4"/>
      <c r="AE11" s="4"/>
      <c r="AF11" s="10"/>
      <c r="AG11" s="10"/>
      <c r="AH11" s="4">
        <f t="shared" si="0"/>
        <v>0</v>
      </c>
      <c r="AI11" s="4">
        <f t="shared" si="1"/>
        <v>0</v>
      </c>
      <c r="AJ11" s="4">
        <f t="shared" si="2"/>
        <v>0</v>
      </c>
    </row>
    <row r="12" spans="2:36" ht="20" customHeight="1" x14ac:dyDescent="0.2">
      <c r="B12" s="3" t="str">
        <f>Jan!B12</f>
        <v>Williams Ellen</v>
      </c>
      <c r="C12" s="4"/>
      <c r="D12" s="10"/>
      <c r="E12" s="10"/>
      <c r="F12" s="4"/>
      <c r="G12" s="4"/>
      <c r="H12" s="4"/>
      <c r="I12" s="4"/>
      <c r="J12" s="4"/>
      <c r="K12" s="10"/>
      <c r="L12" s="10"/>
      <c r="M12" s="4"/>
      <c r="N12" s="4"/>
      <c r="O12" s="4"/>
      <c r="P12" s="4"/>
      <c r="Q12" s="4"/>
      <c r="R12" s="10"/>
      <c r="S12" s="10"/>
      <c r="T12" s="4"/>
      <c r="U12" s="4"/>
      <c r="V12" s="4"/>
      <c r="W12" s="4"/>
      <c r="X12" s="4"/>
      <c r="Y12" s="10"/>
      <c r="Z12" s="10"/>
      <c r="AA12" s="3"/>
      <c r="AB12" s="4"/>
      <c r="AC12" s="4"/>
      <c r="AD12" s="4"/>
      <c r="AE12" s="4"/>
      <c r="AF12" s="10"/>
      <c r="AG12" s="10"/>
      <c r="AH12" s="4">
        <f t="shared" si="0"/>
        <v>0</v>
      </c>
      <c r="AI12" s="4">
        <f t="shared" si="1"/>
        <v>0</v>
      </c>
      <c r="AJ12" s="4">
        <f t="shared" si="2"/>
        <v>0</v>
      </c>
    </row>
    <row r="13" spans="2:36" ht="20" customHeight="1" x14ac:dyDescent="0.2">
      <c r="B13" s="3" t="str">
        <f>Jan!B13</f>
        <v>Williams Steve</v>
      </c>
      <c r="C13" s="4"/>
      <c r="D13" s="10"/>
      <c r="E13" s="10"/>
      <c r="F13" s="4"/>
      <c r="G13" s="4"/>
      <c r="H13" s="4"/>
      <c r="I13" s="4"/>
      <c r="J13" s="4"/>
      <c r="K13" s="10"/>
      <c r="L13" s="10"/>
      <c r="M13" s="4"/>
      <c r="N13" s="4"/>
      <c r="O13" s="4"/>
      <c r="P13" s="4"/>
      <c r="Q13" s="4"/>
      <c r="R13" s="10"/>
      <c r="S13" s="10"/>
      <c r="T13" s="4"/>
      <c r="U13" s="4"/>
      <c r="V13" s="4"/>
      <c r="W13" s="4"/>
      <c r="X13" s="4"/>
      <c r="Y13" s="10"/>
      <c r="Z13" s="10"/>
      <c r="AA13" s="3"/>
      <c r="AB13" s="4"/>
      <c r="AC13" s="4"/>
      <c r="AD13" s="4"/>
      <c r="AE13" s="4"/>
      <c r="AF13" s="10"/>
      <c r="AG13" s="10"/>
      <c r="AH13" s="4">
        <f t="shared" si="0"/>
        <v>0</v>
      </c>
      <c r="AI13" s="4">
        <f t="shared" si="1"/>
        <v>0</v>
      </c>
      <c r="AJ13" s="4">
        <f t="shared" si="2"/>
        <v>0</v>
      </c>
    </row>
    <row r="14" spans="2:36" ht="20" customHeight="1" x14ac:dyDescent="0.2">
      <c r="B14" s="3" t="str">
        <f>Jan!B14</f>
        <v>Zara Fleur</v>
      </c>
      <c r="C14" s="4"/>
      <c r="D14" s="10"/>
      <c r="E14" s="10"/>
      <c r="F14" s="4"/>
      <c r="G14" s="4"/>
      <c r="H14" s="4"/>
      <c r="I14" s="4"/>
      <c r="J14" s="4"/>
      <c r="K14" s="10"/>
      <c r="L14" s="10"/>
      <c r="M14" s="4"/>
      <c r="N14" s="4"/>
      <c r="O14" s="4"/>
      <c r="P14" s="4"/>
      <c r="Q14" s="4"/>
      <c r="R14" s="10"/>
      <c r="S14" s="10"/>
      <c r="T14" s="4"/>
      <c r="U14" s="4"/>
      <c r="V14" s="4"/>
      <c r="W14" s="4"/>
      <c r="X14" s="4"/>
      <c r="Y14" s="10"/>
      <c r="Z14" s="10"/>
      <c r="AA14" s="3"/>
      <c r="AB14" s="4"/>
      <c r="AC14" s="4"/>
      <c r="AD14" s="4"/>
      <c r="AE14" s="4"/>
      <c r="AF14" s="10"/>
      <c r="AG14" s="10"/>
      <c r="AH14" s="4">
        <f t="shared" si="0"/>
        <v>0</v>
      </c>
      <c r="AI14" s="4">
        <f t="shared" si="1"/>
        <v>0</v>
      </c>
      <c r="AJ14" s="4">
        <f t="shared" si="2"/>
        <v>0</v>
      </c>
    </row>
    <row r="16" spans="2:36" x14ac:dyDescent="0.2">
      <c r="C16" s="41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27" spans="2:2" x14ac:dyDescent="0.2">
      <c r="B27" t="s">
        <v>46</v>
      </c>
    </row>
    <row r="28" spans="2:2" x14ac:dyDescent="0.2">
      <c r="B28" s="23" t="s">
        <v>45</v>
      </c>
    </row>
  </sheetData>
  <mergeCells count="6">
    <mergeCell ref="AJ4:AJ5"/>
    <mergeCell ref="C16:AH16"/>
    <mergeCell ref="B4:B5"/>
    <mergeCell ref="AH4:AH5"/>
    <mergeCell ref="AE1:AH1"/>
    <mergeCell ref="AI4:AI5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2025 Totals - LeaveBoard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Employees</vt:lpstr>
      <vt:lpstr>employees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 User</cp:lastModifiedBy>
  <dcterms:created xsi:type="dcterms:W3CDTF">2020-12-08T07:15:05Z</dcterms:created>
  <dcterms:modified xsi:type="dcterms:W3CDTF">2024-11-15T13:49:34Z</dcterms:modified>
</cp:coreProperties>
</file>