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studio/Downloads/update trackere 2024-selected/"/>
    </mc:Choice>
  </mc:AlternateContent>
  <xr:revisionPtr revIDLastSave="0" documentId="13_ncr:1_{5820CA3D-1BCB-BC4C-8D29-A2AC8A7B159A}" xr6:coauthVersionLast="47" xr6:coauthVersionMax="47" xr10:uidLastSave="{00000000-0000-0000-0000-000000000000}"/>
  <bookViews>
    <workbookView xWindow="0" yWindow="760" windowWidth="30240" windowHeight="18040" xr2:uid="{00000000-000D-0000-FFFF-FFFF00000000}"/>
  </bookViews>
  <sheets>
    <sheet name="2024 PTO Tracker by LeaveBoard" sheetId="1" r:id="rId1"/>
    <sheet name="Holidays" sheetId="2" r:id="rId2"/>
    <sheet name="Legend" sheetId="3" r:id="rId3"/>
  </sheets>
  <definedNames>
    <definedName name="holidays">Holidays!$B$5:$B$15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T105" i="1" l="1"/>
  <c r="V105" i="1"/>
  <c r="CR104" i="1"/>
  <c r="CQ104" i="1"/>
  <c r="CP104" i="1"/>
  <c r="CN104" i="1"/>
  <c r="CM104" i="1"/>
  <c r="CL104" i="1"/>
  <c r="CK104" i="1"/>
  <c r="CJ104" i="1"/>
  <c r="CI104" i="1"/>
  <c r="CH104" i="1"/>
  <c r="CD104" i="1"/>
  <c r="CC104" i="1"/>
  <c r="CB104" i="1"/>
  <c r="CA104" i="1"/>
  <c r="BZ104" i="1"/>
  <c r="BS104" i="1"/>
  <c r="BR104" i="1"/>
  <c r="BP104" i="1"/>
  <c r="BO104" i="1"/>
  <c r="BN104" i="1"/>
  <c r="BM104" i="1"/>
  <c r="BL104" i="1"/>
  <c r="BK104" i="1"/>
  <c r="BJ104" i="1"/>
  <c r="BE104" i="1"/>
  <c r="BD104" i="1"/>
  <c r="BC104" i="1"/>
  <c r="BB104" i="1"/>
  <c r="AZ104" i="1"/>
  <c r="AY104" i="1"/>
  <c r="AX104" i="1"/>
  <c r="AW104" i="1"/>
  <c r="AV104" i="1"/>
  <c r="AU104" i="1"/>
  <c r="AT104" i="1"/>
  <c r="AQ104" i="1"/>
  <c r="AP104" i="1"/>
  <c r="AO104" i="1"/>
  <c r="AN104" i="1"/>
  <c r="AM104" i="1"/>
  <c r="AL104" i="1"/>
  <c r="AF104" i="1"/>
  <c r="AE104" i="1"/>
  <c r="AD104" i="1"/>
  <c r="AB104" i="1"/>
  <c r="AA104" i="1"/>
  <c r="Z104" i="1"/>
  <c r="Y104" i="1"/>
  <c r="X104" i="1"/>
  <c r="W104" i="1"/>
  <c r="V104" i="1"/>
  <c r="R104" i="1"/>
  <c r="Q104" i="1"/>
  <c r="P104" i="1"/>
  <c r="O104" i="1"/>
  <c r="N104" i="1"/>
  <c r="H104" i="1"/>
  <c r="G104" i="1"/>
  <c r="F104" i="1"/>
  <c r="CV103" i="1"/>
  <c r="CU103" i="1"/>
  <c r="CT103" i="1"/>
  <c r="CS103" i="1"/>
  <c r="CR103" i="1"/>
  <c r="CQ103" i="1"/>
  <c r="CP103" i="1"/>
  <c r="CN103" i="1"/>
  <c r="CM103" i="1"/>
  <c r="CL103" i="1"/>
  <c r="CK103" i="1"/>
  <c r="CJ103" i="1"/>
  <c r="CI103" i="1"/>
  <c r="CH103" i="1"/>
  <c r="CF103" i="1"/>
  <c r="CE103" i="1"/>
  <c r="CD103" i="1"/>
  <c r="CC103" i="1"/>
  <c r="CB103" i="1"/>
  <c r="CA103" i="1"/>
  <c r="BZ103" i="1"/>
  <c r="BX103" i="1"/>
  <c r="BW103" i="1"/>
  <c r="BV103" i="1"/>
  <c r="BU103" i="1"/>
  <c r="BT103" i="1"/>
  <c r="BS103" i="1"/>
  <c r="BR103" i="1"/>
  <c r="BP103" i="1"/>
  <c r="BO103" i="1"/>
  <c r="BN103" i="1"/>
  <c r="BM103" i="1"/>
  <c r="BL103" i="1"/>
  <c r="BK103" i="1"/>
  <c r="BJ103" i="1"/>
  <c r="BH103" i="1"/>
  <c r="BG103" i="1"/>
  <c r="BF103" i="1"/>
  <c r="BE103" i="1"/>
  <c r="BD103" i="1"/>
  <c r="BC103" i="1"/>
  <c r="BB103" i="1"/>
  <c r="AZ103" i="1"/>
  <c r="AY103" i="1"/>
  <c r="AX103" i="1"/>
  <c r="AW103" i="1"/>
  <c r="AV103" i="1"/>
  <c r="AU103" i="1"/>
  <c r="AT103" i="1"/>
  <c r="AR103" i="1"/>
  <c r="AQ103" i="1"/>
  <c r="AP103" i="1"/>
  <c r="AO103" i="1"/>
  <c r="AN103" i="1"/>
  <c r="AM103" i="1"/>
  <c r="AL103" i="1"/>
  <c r="AJ103" i="1"/>
  <c r="AI103" i="1"/>
  <c r="AH103" i="1"/>
  <c r="AG103" i="1"/>
  <c r="AF103" i="1"/>
  <c r="AE103" i="1"/>
  <c r="AD103" i="1"/>
  <c r="AB103" i="1"/>
  <c r="AA103" i="1"/>
  <c r="Z103" i="1"/>
  <c r="Y103" i="1"/>
  <c r="X103" i="1"/>
  <c r="W103" i="1"/>
  <c r="V103" i="1"/>
  <c r="T103" i="1"/>
  <c r="S103" i="1"/>
  <c r="R103" i="1"/>
  <c r="Q103" i="1"/>
  <c r="P103" i="1"/>
  <c r="N103" i="1"/>
  <c r="L103" i="1"/>
  <c r="K103" i="1"/>
  <c r="J103" i="1"/>
  <c r="I103" i="1"/>
  <c r="H103" i="1"/>
  <c r="G103" i="1"/>
  <c r="F103" i="1"/>
  <c r="CV102" i="1"/>
  <c r="CU102" i="1"/>
  <c r="CT102" i="1"/>
  <c r="CS102" i="1"/>
  <c r="CR102" i="1"/>
  <c r="CQ102" i="1"/>
  <c r="CP102" i="1"/>
  <c r="CN102" i="1"/>
  <c r="CM102" i="1"/>
  <c r="CL102" i="1"/>
  <c r="CK102" i="1"/>
  <c r="CJ102" i="1"/>
  <c r="CI102" i="1"/>
  <c r="CH102" i="1"/>
  <c r="CF102" i="1"/>
  <c r="CE102" i="1"/>
  <c r="CD102" i="1"/>
  <c r="CC102" i="1"/>
  <c r="CB102" i="1"/>
  <c r="CA102" i="1"/>
  <c r="BZ102" i="1"/>
  <c r="BX102" i="1"/>
  <c r="BW102" i="1"/>
  <c r="BV102" i="1"/>
  <c r="BU102" i="1"/>
  <c r="BT102" i="1"/>
  <c r="BS102" i="1"/>
  <c r="BR102" i="1"/>
  <c r="BP102" i="1"/>
  <c r="BO102" i="1"/>
  <c r="BN102" i="1"/>
  <c r="BM102" i="1"/>
  <c r="BL102" i="1"/>
  <c r="BK102" i="1"/>
  <c r="BJ102" i="1"/>
  <c r="BH102" i="1"/>
  <c r="BG102" i="1"/>
  <c r="BF102" i="1"/>
  <c r="BE102" i="1"/>
  <c r="BD102" i="1"/>
  <c r="BC102" i="1"/>
  <c r="BB102" i="1"/>
  <c r="AZ102" i="1"/>
  <c r="AY102" i="1"/>
  <c r="AX102" i="1"/>
  <c r="AW102" i="1"/>
  <c r="AV102" i="1"/>
  <c r="AU102" i="1"/>
  <c r="AT102" i="1"/>
  <c r="AR102" i="1"/>
  <c r="AQ102" i="1"/>
  <c r="AP102" i="1"/>
  <c r="AO102" i="1"/>
  <c r="AN102" i="1"/>
  <c r="AM102" i="1"/>
  <c r="AL102" i="1"/>
  <c r="AJ102" i="1"/>
  <c r="AI102" i="1"/>
  <c r="AH102" i="1"/>
  <c r="AG102" i="1"/>
  <c r="AF102" i="1"/>
  <c r="AE102" i="1"/>
  <c r="AD102" i="1"/>
  <c r="AB102" i="1"/>
  <c r="AA102" i="1"/>
  <c r="Z102" i="1"/>
  <c r="Y102" i="1"/>
  <c r="X102" i="1"/>
  <c r="W102" i="1"/>
  <c r="V102" i="1"/>
  <c r="T102" i="1"/>
  <c r="S102" i="1"/>
  <c r="R102" i="1"/>
  <c r="Q102" i="1"/>
  <c r="P102" i="1"/>
  <c r="O102" i="1"/>
  <c r="N102" i="1"/>
  <c r="L102" i="1"/>
  <c r="K102" i="1"/>
  <c r="J102" i="1"/>
  <c r="I102" i="1"/>
  <c r="H102" i="1"/>
  <c r="G102" i="1"/>
  <c r="F102" i="1"/>
  <c r="CV101" i="1"/>
  <c r="CU101" i="1"/>
  <c r="CT101" i="1"/>
  <c r="CS101" i="1"/>
  <c r="CR101" i="1"/>
  <c r="CQ101" i="1"/>
  <c r="CP101" i="1"/>
  <c r="CN101" i="1"/>
  <c r="CM101" i="1"/>
  <c r="CL101" i="1"/>
  <c r="CK101" i="1"/>
  <c r="CJ101" i="1"/>
  <c r="CI101" i="1"/>
  <c r="CH101" i="1"/>
  <c r="CF101" i="1"/>
  <c r="CE101" i="1"/>
  <c r="CD101" i="1"/>
  <c r="CC101" i="1"/>
  <c r="CB101" i="1"/>
  <c r="CA101" i="1"/>
  <c r="BZ101" i="1"/>
  <c r="BX101" i="1"/>
  <c r="BW101" i="1"/>
  <c r="BV101" i="1"/>
  <c r="BU101" i="1"/>
  <c r="BT101" i="1"/>
  <c r="BS101" i="1"/>
  <c r="BR101" i="1"/>
  <c r="BP101" i="1"/>
  <c r="BO101" i="1"/>
  <c r="BN101" i="1"/>
  <c r="BM101" i="1"/>
  <c r="BL101" i="1"/>
  <c r="BK101" i="1"/>
  <c r="BJ101" i="1"/>
  <c r="BH101" i="1"/>
  <c r="BG101" i="1"/>
  <c r="BF101" i="1"/>
  <c r="BE101" i="1"/>
  <c r="BD101" i="1"/>
  <c r="BC101" i="1"/>
  <c r="BB101" i="1"/>
  <c r="AZ101" i="1"/>
  <c r="AY101" i="1"/>
  <c r="AX101" i="1"/>
  <c r="AW101" i="1"/>
  <c r="AV101" i="1"/>
  <c r="AU101" i="1"/>
  <c r="AT101" i="1"/>
  <c r="AR101" i="1"/>
  <c r="AQ101" i="1"/>
  <c r="AP101" i="1"/>
  <c r="AO101" i="1"/>
  <c r="AN101" i="1"/>
  <c r="AM101" i="1"/>
  <c r="AL101" i="1"/>
  <c r="AJ101" i="1"/>
  <c r="AI101" i="1"/>
  <c r="AH101" i="1"/>
  <c r="AG101" i="1"/>
  <c r="AF101" i="1"/>
  <c r="AE101" i="1"/>
  <c r="AD101" i="1"/>
  <c r="AB101" i="1"/>
  <c r="AA101" i="1"/>
  <c r="Z101" i="1"/>
  <c r="Y101" i="1"/>
  <c r="X101" i="1"/>
  <c r="W101" i="1"/>
  <c r="V101" i="1"/>
  <c r="T101" i="1"/>
  <c r="S101" i="1"/>
  <c r="R101" i="1"/>
  <c r="Q101" i="1"/>
  <c r="P101" i="1"/>
  <c r="O101" i="1"/>
  <c r="N101" i="1"/>
  <c r="L101" i="1"/>
  <c r="K101" i="1"/>
  <c r="J101" i="1"/>
  <c r="I101" i="1"/>
  <c r="H101" i="1"/>
  <c r="G101" i="1"/>
  <c r="F101" i="1"/>
  <c r="CV100" i="1"/>
  <c r="CU100" i="1"/>
  <c r="CT100" i="1"/>
  <c r="CS100" i="1"/>
  <c r="CR100" i="1"/>
  <c r="CQ100" i="1"/>
  <c r="CP100" i="1"/>
  <c r="CN100" i="1"/>
  <c r="CM100" i="1"/>
  <c r="CF100" i="1"/>
  <c r="CE100" i="1"/>
  <c r="CD100" i="1"/>
  <c r="CC100" i="1"/>
  <c r="CB100" i="1"/>
  <c r="BX100" i="1"/>
  <c r="BW100" i="1"/>
  <c r="BV100" i="1"/>
  <c r="BU100" i="1"/>
  <c r="BT100" i="1"/>
  <c r="BS100" i="1"/>
  <c r="BR100" i="1"/>
  <c r="BP100" i="1"/>
  <c r="BO100" i="1"/>
  <c r="BN100" i="1"/>
  <c r="BH100" i="1"/>
  <c r="BG100" i="1"/>
  <c r="BF100" i="1"/>
  <c r="BE100" i="1"/>
  <c r="BD100" i="1"/>
  <c r="BC100" i="1"/>
  <c r="AZ100" i="1"/>
  <c r="AR100" i="1"/>
  <c r="AQ100" i="1"/>
  <c r="AP100" i="1"/>
  <c r="AO100" i="1"/>
  <c r="AJ100" i="1"/>
  <c r="AI100" i="1"/>
  <c r="AH100" i="1"/>
  <c r="AG100" i="1"/>
  <c r="AF100" i="1"/>
  <c r="AE100" i="1"/>
  <c r="AB100" i="1"/>
  <c r="AA100" i="1"/>
  <c r="T100" i="1"/>
  <c r="S100" i="1"/>
  <c r="R100" i="1"/>
  <c r="L100" i="1"/>
  <c r="K100" i="1"/>
  <c r="J100" i="1"/>
  <c r="I100" i="1"/>
  <c r="H100" i="1"/>
  <c r="G100" i="1"/>
  <c r="AT95" i="1"/>
  <c r="V95" i="1"/>
  <c r="CR94" i="1"/>
  <c r="CQ94" i="1"/>
  <c r="CP94" i="1"/>
  <c r="CN94" i="1"/>
  <c r="CM94" i="1"/>
  <c r="CL94" i="1"/>
  <c r="CK94" i="1"/>
  <c r="CJ94" i="1"/>
  <c r="CI94" i="1"/>
  <c r="CH94" i="1"/>
  <c r="CD94" i="1"/>
  <c r="CC94" i="1"/>
  <c r="CB94" i="1"/>
  <c r="CA94" i="1"/>
  <c r="BZ94" i="1"/>
  <c r="BS94" i="1"/>
  <c r="BR94" i="1"/>
  <c r="BP94" i="1"/>
  <c r="BO94" i="1"/>
  <c r="BN94" i="1"/>
  <c r="BM94" i="1"/>
  <c r="BL94" i="1"/>
  <c r="BK94" i="1"/>
  <c r="BJ94" i="1"/>
  <c r="BE94" i="1"/>
  <c r="BD94" i="1"/>
  <c r="BC94" i="1"/>
  <c r="BB94" i="1"/>
  <c r="AZ94" i="1"/>
  <c r="AY94" i="1"/>
  <c r="AX94" i="1"/>
  <c r="AW94" i="1"/>
  <c r="AV94" i="1"/>
  <c r="AU94" i="1"/>
  <c r="AT94" i="1"/>
  <c r="AQ94" i="1"/>
  <c r="AP94" i="1"/>
  <c r="AO94" i="1"/>
  <c r="AN94" i="1"/>
  <c r="AM94" i="1"/>
  <c r="AL94" i="1"/>
  <c r="AF94" i="1"/>
  <c r="AE94" i="1"/>
  <c r="AD94" i="1"/>
  <c r="AB94" i="1"/>
  <c r="AA94" i="1"/>
  <c r="Z94" i="1"/>
  <c r="Y94" i="1"/>
  <c r="X94" i="1"/>
  <c r="W94" i="1"/>
  <c r="V94" i="1"/>
  <c r="R94" i="1"/>
  <c r="Q94" i="1"/>
  <c r="P94" i="1"/>
  <c r="O94" i="1"/>
  <c r="N94" i="1"/>
  <c r="H94" i="1"/>
  <c r="G94" i="1"/>
  <c r="F94" i="1"/>
  <c r="CV93" i="1"/>
  <c r="CU93" i="1"/>
  <c r="CT93" i="1"/>
  <c r="CS93" i="1"/>
  <c r="CR93" i="1"/>
  <c r="CQ93" i="1"/>
  <c r="CP93" i="1"/>
  <c r="CN93" i="1"/>
  <c r="CM93" i="1"/>
  <c r="CL93" i="1"/>
  <c r="CK93" i="1"/>
  <c r="CJ93" i="1"/>
  <c r="CI93" i="1"/>
  <c r="CH93" i="1"/>
  <c r="CF93" i="1"/>
  <c r="CE93" i="1"/>
  <c r="CD93" i="1"/>
  <c r="CC93" i="1"/>
  <c r="CB93" i="1"/>
  <c r="CA93" i="1"/>
  <c r="BZ93" i="1"/>
  <c r="BX93" i="1"/>
  <c r="BW93" i="1"/>
  <c r="BV93" i="1"/>
  <c r="BU93" i="1"/>
  <c r="BT93" i="1"/>
  <c r="BS93" i="1"/>
  <c r="BR93" i="1"/>
  <c r="BP93" i="1"/>
  <c r="BO93" i="1"/>
  <c r="BN93" i="1"/>
  <c r="BM93" i="1"/>
  <c r="BL93" i="1"/>
  <c r="BK93" i="1"/>
  <c r="BJ93" i="1"/>
  <c r="BH93" i="1"/>
  <c r="BG93" i="1"/>
  <c r="BF93" i="1"/>
  <c r="BE93" i="1"/>
  <c r="BD93" i="1"/>
  <c r="BC93" i="1"/>
  <c r="BB93" i="1"/>
  <c r="AZ93" i="1"/>
  <c r="AY93" i="1"/>
  <c r="AX93" i="1"/>
  <c r="AW93" i="1"/>
  <c r="AV93" i="1"/>
  <c r="AU93" i="1"/>
  <c r="AT93" i="1"/>
  <c r="AR93" i="1"/>
  <c r="AQ93" i="1"/>
  <c r="AP93" i="1"/>
  <c r="AO93" i="1"/>
  <c r="AN93" i="1"/>
  <c r="AM93" i="1"/>
  <c r="AL93" i="1"/>
  <c r="AJ93" i="1"/>
  <c r="AI93" i="1"/>
  <c r="AH93" i="1"/>
  <c r="AG93" i="1"/>
  <c r="AF93" i="1"/>
  <c r="AE93" i="1"/>
  <c r="AD93" i="1"/>
  <c r="AB93" i="1"/>
  <c r="AA93" i="1"/>
  <c r="Z93" i="1"/>
  <c r="Y93" i="1"/>
  <c r="X93" i="1"/>
  <c r="W93" i="1"/>
  <c r="V93" i="1"/>
  <c r="T93" i="1"/>
  <c r="S93" i="1"/>
  <c r="R93" i="1"/>
  <c r="Q93" i="1"/>
  <c r="P93" i="1"/>
  <c r="N93" i="1"/>
  <c r="L93" i="1"/>
  <c r="K93" i="1"/>
  <c r="J93" i="1"/>
  <c r="I93" i="1"/>
  <c r="H93" i="1"/>
  <c r="G93" i="1"/>
  <c r="F93" i="1"/>
  <c r="CV92" i="1"/>
  <c r="CU92" i="1"/>
  <c r="CT92" i="1"/>
  <c r="CS92" i="1"/>
  <c r="CR92" i="1"/>
  <c r="CQ92" i="1"/>
  <c r="CP92" i="1"/>
  <c r="CN92" i="1"/>
  <c r="CM92" i="1"/>
  <c r="CL92" i="1"/>
  <c r="CK92" i="1"/>
  <c r="CJ92" i="1"/>
  <c r="CI92" i="1"/>
  <c r="CH92" i="1"/>
  <c r="CF92" i="1"/>
  <c r="CE92" i="1"/>
  <c r="CD92" i="1"/>
  <c r="CC92" i="1"/>
  <c r="CB92" i="1"/>
  <c r="CA92" i="1"/>
  <c r="BZ92" i="1"/>
  <c r="BX92" i="1"/>
  <c r="BW92" i="1"/>
  <c r="BV92" i="1"/>
  <c r="BU92" i="1"/>
  <c r="BT92" i="1"/>
  <c r="BS92" i="1"/>
  <c r="BR92" i="1"/>
  <c r="BP92" i="1"/>
  <c r="BO92" i="1"/>
  <c r="BN92" i="1"/>
  <c r="BM92" i="1"/>
  <c r="BL92" i="1"/>
  <c r="BK92" i="1"/>
  <c r="BJ92" i="1"/>
  <c r="BH92" i="1"/>
  <c r="BG92" i="1"/>
  <c r="BF92" i="1"/>
  <c r="BE92" i="1"/>
  <c r="BD92" i="1"/>
  <c r="BC92" i="1"/>
  <c r="BB92" i="1"/>
  <c r="AZ92" i="1"/>
  <c r="AY92" i="1"/>
  <c r="AX92" i="1"/>
  <c r="AW92" i="1"/>
  <c r="AV92" i="1"/>
  <c r="AU92" i="1"/>
  <c r="AT92" i="1"/>
  <c r="AR92" i="1"/>
  <c r="AQ92" i="1"/>
  <c r="AP92" i="1"/>
  <c r="AO92" i="1"/>
  <c r="AN92" i="1"/>
  <c r="AM92" i="1"/>
  <c r="AL92" i="1"/>
  <c r="AJ92" i="1"/>
  <c r="AI92" i="1"/>
  <c r="AH92" i="1"/>
  <c r="AG92" i="1"/>
  <c r="AF92" i="1"/>
  <c r="AE92" i="1"/>
  <c r="AD92" i="1"/>
  <c r="AB92" i="1"/>
  <c r="AA92" i="1"/>
  <c r="Z92" i="1"/>
  <c r="Y92" i="1"/>
  <c r="X92" i="1"/>
  <c r="W92" i="1"/>
  <c r="V92" i="1"/>
  <c r="T92" i="1"/>
  <c r="S92" i="1"/>
  <c r="R92" i="1"/>
  <c r="Q92" i="1"/>
  <c r="P92" i="1"/>
  <c r="O92" i="1"/>
  <c r="N92" i="1"/>
  <c r="L92" i="1"/>
  <c r="K92" i="1"/>
  <c r="J92" i="1"/>
  <c r="I92" i="1"/>
  <c r="H92" i="1"/>
  <c r="G92" i="1"/>
  <c r="F92" i="1"/>
  <c r="CV91" i="1"/>
  <c r="CU91" i="1"/>
  <c r="CT91" i="1"/>
  <c r="CS91" i="1"/>
  <c r="CR91" i="1"/>
  <c r="CQ91" i="1"/>
  <c r="CP91" i="1"/>
  <c r="CN91" i="1"/>
  <c r="CM91" i="1"/>
  <c r="CL91" i="1"/>
  <c r="CK91" i="1"/>
  <c r="CJ91" i="1"/>
  <c r="CI91" i="1"/>
  <c r="CH91" i="1"/>
  <c r="CF91" i="1"/>
  <c r="CE91" i="1"/>
  <c r="CD91" i="1"/>
  <c r="CC91" i="1"/>
  <c r="CB91" i="1"/>
  <c r="CA91" i="1"/>
  <c r="BZ91" i="1"/>
  <c r="BX91" i="1"/>
  <c r="BW91" i="1"/>
  <c r="BV91" i="1"/>
  <c r="BU91" i="1"/>
  <c r="BT91" i="1"/>
  <c r="BS91" i="1"/>
  <c r="BR91" i="1"/>
  <c r="BP91" i="1"/>
  <c r="BO91" i="1"/>
  <c r="BN91" i="1"/>
  <c r="BM91" i="1"/>
  <c r="BL91" i="1"/>
  <c r="BK91" i="1"/>
  <c r="BJ91" i="1"/>
  <c r="BH91" i="1"/>
  <c r="BG91" i="1"/>
  <c r="BF91" i="1"/>
  <c r="BE91" i="1"/>
  <c r="BD91" i="1"/>
  <c r="BC91" i="1"/>
  <c r="BB91" i="1"/>
  <c r="AZ91" i="1"/>
  <c r="AY91" i="1"/>
  <c r="AX91" i="1"/>
  <c r="AW91" i="1"/>
  <c r="AV91" i="1"/>
  <c r="AU91" i="1"/>
  <c r="AT91" i="1"/>
  <c r="AR91" i="1"/>
  <c r="AQ91" i="1"/>
  <c r="AP91" i="1"/>
  <c r="AO91" i="1"/>
  <c r="AN91" i="1"/>
  <c r="AM91" i="1"/>
  <c r="AL91" i="1"/>
  <c r="AJ91" i="1"/>
  <c r="AI91" i="1"/>
  <c r="AH91" i="1"/>
  <c r="AG91" i="1"/>
  <c r="AF91" i="1"/>
  <c r="AE91" i="1"/>
  <c r="AD91" i="1"/>
  <c r="AB91" i="1"/>
  <c r="AA91" i="1"/>
  <c r="Z91" i="1"/>
  <c r="Y91" i="1"/>
  <c r="X91" i="1"/>
  <c r="W91" i="1"/>
  <c r="V91" i="1"/>
  <c r="T91" i="1"/>
  <c r="S91" i="1"/>
  <c r="R91" i="1"/>
  <c r="Q91" i="1"/>
  <c r="P91" i="1"/>
  <c r="O91" i="1"/>
  <c r="N91" i="1"/>
  <c r="L91" i="1"/>
  <c r="K91" i="1"/>
  <c r="J91" i="1"/>
  <c r="I91" i="1"/>
  <c r="H91" i="1"/>
  <c r="G91" i="1"/>
  <c r="F91" i="1"/>
  <c r="CV90" i="1"/>
  <c r="CU90" i="1"/>
  <c r="CT90" i="1"/>
  <c r="CS90" i="1"/>
  <c r="CR90" i="1"/>
  <c r="CQ90" i="1"/>
  <c r="CP90" i="1"/>
  <c r="CN90" i="1"/>
  <c r="CM90" i="1"/>
  <c r="CF90" i="1"/>
  <c r="CE90" i="1"/>
  <c r="CD90" i="1"/>
  <c r="CC90" i="1"/>
  <c r="CB90" i="1"/>
  <c r="BX90" i="1"/>
  <c r="BW90" i="1"/>
  <c r="BV90" i="1"/>
  <c r="BU90" i="1"/>
  <c r="BT90" i="1"/>
  <c r="BS90" i="1"/>
  <c r="BR90" i="1"/>
  <c r="BP90" i="1"/>
  <c r="BO90" i="1"/>
  <c r="BN90" i="1"/>
  <c r="BH90" i="1"/>
  <c r="BG90" i="1"/>
  <c r="BF90" i="1"/>
  <c r="BE90" i="1"/>
  <c r="BD90" i="1"/>
  <c r="BC90" i="1"/>
  <c r="AZ90" i="1"/>
  <c r="AR90" i="1"/>
  <c r="AQ90" i="1"/>
  <c r="AP90" i="1"/>
  <c r="AO90" i="1"/>
  <c r="AJ90" i="1"/>
  <c r="AI90" i="1"/>
  <c r="AH90" i="1"/>
  <c r="AG90" i="1"/>
  <c r="AF90" i="1"/>
  <c r="AE90" i="1"/>
  <c r="AB90" i="1"/>
  <c r="AA90" i="1"/>
  <c r="T90" i="1"/>
  <c r="S90" i="1"/>
  <c r="R90" i="1"/>
  <c r="L90" i="1"/>
  <c r="K90" i="1"/>
  <c r="J90" i="1"/>
  <c r="I90" i="1"/>
  <c r="H90" i="1"/>
  <c r="G90" i="1"/>
  <c r="AT85" i="1"/>
  <c r="V85" i="1"/>
  <c r="CR84" i="1"/>
  <c r="CQ84" i="1"/>
  <c r="CP84" i="1"/>
  <c r="CN84" i="1"/>
  <c r="CM84" i="1"/>
  <c r="CL84" i="1"/>
  <c r="CK84" i="1"/>
  <c r="CJ84" i="1"/>
  <c r="CI84" i="1"/>
  <c r="CH84" i="1"/>
  <c r="CD84" i="1"/>
  <c r="CC84" i="1"/>
  <c r="CB84" i="1"/>
  <c r="CA84" i="1"/>
  <c r="BZ84" i="1"/>
  <c r="BS84" i="1"/>
  <c r="BR84" i="1"/>
  <c r="BP84" i="1"/>
  <c r="BO84" i="1"/>
  <c r="BN84" i="1"/>
  <c r="BM84" i="1"/>
  <c r="BL84" i="1"/>
  <c r="BK84" i="1"/>
  <c r="BJ84" i="1"/>
  <c r="BE84" i="1"/>
  <c r="BD84" i="1"/>
  <c r="BC84" i="1"/>
  <c r="BB84" i="1"/>
  <c r="AZ84" i="1"/>
  <c r="AY84" i="1"/>
  <c r="AX84" i="1"/>
  <c r="AW84" i="1"/>
  <c r="AV84" i="1"/>
  <c r="AU84" i="1"/>
  <c r="AT84" i="1"/>
  <c r="AQ84" i="1"/>
  <c r="AP84" i="1"/>
  <c r="AO84" i="1"/>
  <c r="AN84" i="1"/>
  <c r="AM84" i="1"/>
  <c r="AL84" i="1"/>
  <c r="AF84" i="1"/>
  <c r="AE84" i="1"/>
  <c r="AD84" i="1"/>
  <c r="AB84" i="1"/>
  <c r="AA84" i="1"/>
  <c r="Z84" i="1"/>
  <c r="Y84" i="1"/>
  <c r="X84" i="1"/>
  <c r="W84" i="1"/>
  <c r="V84" i="1"/>
  <c r="R84" i="1"/>
  <c r="Q84" i="1"/>
  <c r="P84" i="1"/>
  <c r="O84" i="1"/>
  <c r="N84" i="1"/>
  <c r="H84" i="1"/>
  <c r="G84" i="1"/>
  <c r="F84" i="1"/>
  <c r="CV83" i="1"/>
  <c r="CU83" i="1"/>
  <c r="CT83" i="1"/>
  <c r="CS83" i="1"/>
  <c r="CR83" i="1"/>
  <c r="CQ83" i="1"/>
  <c r="CP83" i="1"/>
  <c r="CN83" i="1"/>
  <c r="CM83" i="1"/>
  <c r="CL83" i="1"/>
  <c r="CK83" i="1"/>
  <c r="CJ83" i="1"/>
  <c r="CI83" i="1"/>
  <c r="CH83" i="1"/>
  <c r="CF83" i="1"/>
  <c r="CE83" i="1"/>
  <c r="CD83" i="1"/>
  <c r="CC83" i="1"/>
  <c r="CB83" i="1"/>
  <c r="CA83" i="1"/>
  <c r="BZ83" i="1"/>
  <c r="BX83" i="1"/>
  <c r="BW83" i="1"/>
  <c r="BV83" i="1"/>
  <c r="BU83" i="1"/>
  <c r="BT83" i="1"/>
  <c r="BS83" i="1"/>
  <c r="BR83" i="1"/>
  <c r="BP83" i="1"/>
  <c r="BO83" i="1"/>
  <c r="BN83" i="1"/>
  <c r="BM83" i="1"/>
  <c r="BL83" i="1"/>
  <c r="BK83" i="1"/>
  <c r="BJ83" i="1"/>
  <c r="BH83" i="1"/>
  <c r="BG83" i="1"/>
  <c r="BF83" i="1"/>
  <c r="BE83" i="1"/>
  <c r="BD83" i="1"/>
  <c r="BC83" i="1"/>
  <c r="BB83" i="1"/>
  <c r="AZ83" i="1"/>
  <c r="AY83" i="1"/>
  <c r="AX83" i="1"/>
  <c r="AW83" i="1"/>
  <c r="AV83" i="1"/>
  <c r="AU83" i="1"/>
  <c r="AT83" i="1"/>
  <c r="AR83" i="1"/>
  <c r="AQ83" i="1"/>
  <c r="AP83" i="1"/>
  <c r="AO83" i="1"/>
  <c r="AN83" i="1"/>
  <c r="AM83" i="1"/>
  <c r="AL83" i="1"/>
  <c r="AJ83" i="1"/>
  <c r="AI83" i="1"/>
  <c r="AH83" i="1"/>
  <c r="AG83" i="1"/>
  <c r="AF83" i="1"/>
  <c r="AE83" i="1"/>
  <c r="AD83" i="1"/>
  <c r="AB83" i="1"/>
  <c r="AA83" i="1"/>
  <c r="Z83" i="1"/>
  <c r="Y83" i="1"/>
  <c r="X83" i="1"/>
  <c r="W83" i="1"/>
  <c r="V83" i="1"/>
  <c r="T83" i="1"/>
  <c r="S83" i="1"/>
  <c r="R83" i="1"/>
  <c r="Q83" i="1"/>
  <c r="P83" i="1"/>
  <c r="N83" i="1"/>
  <c r="L83" i="1"/>
  <c r="K83" i="1"/>
  <c r="J83" i="1"/>
  <c r="I83" i="1"/>
  <c r="H83" i="1"/>
  <c r="G83" i="1"/>
  <c r="F83" i="1"/>
  <c r="CV82" i="1"/>
  <c r="CU82" i="1"/>
  <c r="CT82" i="1"/>
  <c r="CS82" i="1"/>
  <c r="CR82" i="1"/>
  <c r="CQ82" i="1"/>
  <c r="CP82" i="1"/>
  <c r="CN82" i="1"/>
  <c r="CM82" i="1"/>
  <c r="CL82" i="1"/>
  <c r="CK82" i="1"/>
  <c r="CJ82" i="1"/>
  <c r="CI82" i="1"/>
  <c r="CH82" i="1"/>
  <c r="CF82" i="1"/>
  <c r="CE82" i="1"/>
  <c r="CD82" i="1"/>
  <c r="CC82" i="1"/>
  <c r="CB82" i="1"/>
  <c r="CA82" i="1"/>
  <c r="BZ82" i="1"/>
  <c r="BX82" i="1"/>
  <c r="BW82" i="1"/>
  <c r="BV82" i="1"/>
  <c r="BU82" i="1"/>
  <c r="BT82" i="1"/>
  <c r="BS82" i="1"/>
  <c r="BR82" i="1"/>
  <c r="BP82" i="1"/>
  <c r="BO82" i="1"/>
  <c r="BN82" i="1"/>
  <c r="BM82" i="1"/>
  <c r="BL82" i="1"/>
  <c r="BK82" i="1"/>
  <c r="BJ82" i="1"/>
  <c r="BH82" i="1"/>
  <c r="BG82" i="1"/>
  <c r="BF82" i="1"/>
  <c r="BE82" i="1"/>
  <c r="BD82" i="1"/>
  <c r="BC82" i="1"/>
  <c r="BB82" i="1"/>
  <c r="AZ82" i="1"/>
  <c r="AY82" i="1"/>
  <c r="AX82" i="1"/>
  <c r="AW82" i="1"/>
  <c r="AV82" i="1"/>
  <c r="AU82" i="1"/>
  <c r="AT82" i="1"/>
  <c r="AR82" i="1"/>
  <c r="AQ82" i="1"/>
  <c r="AP82" i="1"/>
  <c r="AO82" i="1"/>
  <c r="AN82" i="1"/>
  <c r="AM82" i="1"/>
  <c r="AL82" i="1"/>
  <c r="AJ82" i="1"/>
  <c r="AI82" i="1"/>
  <c r="AH82" i="1"/>
  <c r="AG82" i="1"/>
  <c r="AF82" i="1"/>
  <c r="AE82" i="1"/>
  <c r="AD82" i="1"/>
  <c r="AB82" i="1"/>
  <c r="AA82" i="1"/>
  <c r="Z82" i="1"/>
  <c r="Y82" i="1"/>
  <c r="X82" i="1"/>
  <c r="W82" i="1"/>
  <c r="V82" i="1"/>
  <c r="T82" i="1"/>
  <c r="S82" i="1"/>
  <c r="R82" i="1"/>
  <c r="Q82" i="1"/>
  <c r="P82" i="1"/>
  <c r="O82" i="1"/>
  <c r="N82" i="1"/>
  <c r="L82" i="1"/>
  <c r="K82" i="1"/>
  <c r="J82" i="1"/>
  <c r="I82" i="1"/>
  <c r="H82" i="1"/>
  <c r="G82" i="1"/>
  <c r="F82" i="1"/>
  <c r="CV81" i="1"/>
  <c r="CU81" i="1"/>
  <c r="CT81" i="1"/>
  <c r="CS81" i="1"/>
  <c r="CR81" i="1"/>
  <c r="CQ81" i="1"/>
  <c r="CP81" i="1"/>
  <c r="CN81" i="1"/>
  <c r="CM81" i="1"/>
  <c r="CL81" i="1"/>
  <c r="CK81" i="1"/>
  <c r="CJ81" i="1"/>
  <c r="CI81" i="1"/>
  <c r="CH81" i="1"/>
  <c r="CF81" i="1"/>
  <c r="CE81" i="1"/>
  <c r="CD81" i="1"/>
  <c r="CC81" i="1"/>
  <c r="CB81" i="1"/>
  <c r="CA81" i="1"/>
  <c r="BZ81" i="1"/>
  <c r="BX81" i="1"/>
  <c r="BW81" i="1"/>
  <c r="BV81" i="1"/>
  <c r="BU81" i="1"/>
  <c r="BT81" i="1"/>
  <c r="BS81" i="1"/>
  <c r="BR81" i="1"/>
  <c r="BP81" i="1"/>
  <c r="BO81" i="1"/>
  <c r="BN81" i="1"/>
  <c r="BM81" i="1"/>
  <c r="BL81" i="1"/>
  <c r="BK81" i="1"/>
  <c r="BJ81" i="1"/>
  <c r="BH81" i="1"/>
  <c r="BG81" i="1"/>
  <c r="BF81" i="1"/>
  <c r="BE81" i="1"/>
  <c r="BD81" i="1"/>
  <c r="BC81" i="1"/>
  <c r="BB81" i="1"/>
  <c r="AZ81" i="1"/>
  <c r="AY81" i="1"/>
  <c r="AX81" i="1"/>
  <c r="AW81" i="1"/>
  <c r="AV81" i="1"/>
  <c r="AU81" i="1"/>
  <c r="AT81" i="1"/>
  <c r="AR81" i="1"/>
  <c r="AQ81" i="1"/>
  <c r="AP81" i="1"/>
  <c r="AO81" i="1"/>
  <c r="AN81" i="1"/>
  <c r="AM81" i="1"/>
  <c r="AL81" i="1"/>
  <c r="AJ81" i="1"/>
  <c r="AI81" i="1"/>
  <c r="AH81" i="1"/>
  <c r="AG81" i="1"/>
  <c r="AF81" i="1"/>
  <c r="AE81" i="1"/>
  <c r="AD81" i="1"/>
  <c r="AB81" i="1"/>
  <c r="AA81" i="1"/>
  <c r="Z81" i="1"/>
  <c r="Y81" i="1"/>
  <c r="X81" i="1"/>
  <c r="W81" i="1"/>
  <c r="V81" i="1"/>
  <c r="T81" i="1"/>
  <c r="S81" i="1"/>
  <c r="R81" i="1"/>
  <c r="Q81" i="1"/>
  <c r="P81" i="1"/>
  <c r="O81" i="1"/>
  <c r="N81" i="1"/>
  <c r="L81" i="1"/>
  <c r="K81" i="1"/>
  <c r="J81" i="1"/>
  <c r="I81" i="1"/>
  <c r="H81" i="1"/>
  <c r="G81" i="1"/>
  <c r="F81" i="1"/>
  <c r="CV80" i="1"/>
  <c r="CU80" i="1"/>
  <c r="CT80" i="1"/>
  <c r="CS80" i="1"/>
  <c r="CR80" i="1"/>
  <c r="CQ80" i="1"/>
  <c r="CP80" i="1"/>
  <c r="CN80" i="1"/>
  <c r="CM80" i="1"/>
  <c r="CF80" i="1"/>
  <c r="CE80" i="1"/>
  <c r="CD80" i="1"/>
  <c r="CC80" i="1"/>
  <c r="CB80" i="1"/>
  <c r="BX80" i="1"/>
  <c r="BW80" i="1"/>
  <c r="BV80" i="1"/>
  <c r="BU80" i="1"/>
  <c r="BT80" i="1"/>
  <c r="BS80" i="1"/>
  <c r="BR80" i="1"/>
  <c r="BP80" i="1"/>
  <c r="BO80" i="1"/>
  <c r="BN80" i="1"/>
  <c r="BH80" i="1"/>
  <c r="BG80" i="1"/>
  <c r="BF80" i="1"/>
  <c r="BE80" i="1"/>
  <c r="BD80" i="1"/>
  <c r="BC80" i="1"/>
  <c r="AZ80" i="1"/>
  <c r="AR80" i="1"/>
  <c r="AQ80" i="1"/>
  <c r="AP80" i="1"/>
  <c r="AO80" i="1"/>
  <c r="AJ80" i="1"/>
  <c r="AI80" i="1"/>
  <c r="AH80" i="1"/>
  <c r="AG80" i="1"/>
  <c r="AF80" i="1"/>
  <c r="AE80" i="1"/>
  <c r="AB80" i="1"/>
  <c r="AA80" i="1"/>
  <c r="T80" i="1"/>
  <c r="S80" i="1"/>
  <c r="R80" i="1"/>
  <c r="L80" i="1"/>
  <c r="K80" i="1"/>
  <c r="J80" i="1"/>
  <c r="I80" i="1"/>
  <c r="H80" i="1"/>
  <c r="G80" i="1"/>
  <c r="AT75" i="1"/>
  <c r="V75" i="1"/>
  <c r="CR74" i="1"/>
  <c r="CQ74" i="1"/>
  <c r="CP74" i="1"/>
  <c r="CN74" i="1"/>
  <c r="CM74" i="1"/>
  <c r="CL74" i="1"/>
  <c r="CK74" i="1"/>
  <c r="CJ74" i="1"/>
  <c r="CI74" i="1"/>
  <c r="CH74" i="1"/>
  <c r="CD74" i="1"/>
  <c r="CC74" i="1"/>
  <c r="CB74" i="1"/>
  <c r="CA74" i="1"/>
  <c r="BZ74" i="1"/>
  <c r="BS74" i="1"/>
  <c r="BR74" i="1"/>
  <c r="BP74" i="1"/>
  <c r="BO74" i="1"/>
  <c r="BN74" i="1"/>
  <c r="BM74" i="1"/>
  <c r="BL74" i="1"/>
  <c r="BK74" i="1"/>
  <c r="BJ74" i="1"/>
  <c r="BE74" i="1"/>
  <c r="BD74" i="1"/>
  <c r="BC74" i="1"/>
  <c r="BB74" i="1"/>
  <c r="AZ74" i="1"/>
  <c r="AY74" i="1"/>
  <c r="AX74" i="1"/>
  <c r="AW74" i="1"/>
  <c r="AV74" i="1"/>
  <c r="AU74" i="1"/>
  <c r="AT74" i="1"/>
  <c r="AQ74" i="1"/>
  <c r="AP74" i="1"/>
  <c r="AO74" i="1"/>
  <c r="AN74" i="1"/>
  <c r="AM74" i="1"/>
  <c r="AL74" i="1"/>
  <c r="AF74" i="1"/>
  <c r="AE74" i="1"/>
  <c r="AD74" i="1"/>
  <c r="AB74" i="1"/>
  <c r="AA74" i="1"/>
  <c r="Z74" i="1"/>
  <c r="Y74" i="1"/>
  <c r="X74" i="1"/>
  <c r="W74" i="1"/>
  <c r="V74" i="1"/>
  <c r="R74" i="1"/>
  <c r="Q74" i="1"/>
  <c r="P74" i="1"/>
  <c r="O74" i="1"/>
  <c r="N74" i="1"/>
  <c r="H74" i="1"/>
  <c r="G74" i="1"/>
  <c r="F74" i="1"/>
  <c r="CV73" i="1"/>
  <c r="CU73" i="1"/>
  <c r="CT73" i="1"/>
  <c r="CS73" i="1"/>
  <c r="CR73" i="1"/>
  <c r="CQ73" i="1"/>
  <c r="CP73" i="1"/>
  <c r="CN73" i="1"/>
  <c r="CM73" i="1"/>
  <c r="CL73" i="1"/>
  <c r="CK73" i="1"/>
  <c r="CJ73" i="1"/>
  <c r="CI73" i="1"/>
  <c r="CH73" i="1"/>
  <c r="CF73" i="1"/>
  <c r="CE73" i="1"/>
  <c r="CD73" i="1"/>
  <c r="CC73" i="1"/>
  <c r="CB73" i="1"/>
  <c r="CA73" i="1"/>
  <c r="BZ73" i="1"/>
  <c r="BX73" i="1"/>
  <c r="BW73" i="1"/>
  <c r="BV73" i="1"/>
  <c r="BU73" i="1"/>
  <c r="BT73" i="1"/>
  <c r="BS73" i="1"/>
  <c r="BR73" i="1"/>
  <c r="BP73" i="1"/>
  <c r="BO73" i="1"/>
  <c r="BN73" i="1"/>
  <c r="BM73" i="1"/>
  <c r="BL73" i="1"/>
  <c r="BK73" i="1"/>
  <c r="BJ73" i="1"/>
  <c r="BH73" i="1"/>
  <c r="BG73" i="1"/>
  <c r="BF73" i="1"/>
  <c r="BE73" i="1"/>
  <c r="BD73" i="1"/>
  <c r="BC73" i="1"/>
  <c r="BB73" i="1"/>
  <c r="AZ73" i="1"/>
  <c r="AY73" i="1"/>
  <c r="AX73" i="1"/>
  <c r="AW73" i="1"/>
  <c r="AV73" i="1"/>
  <c r="AU73" i="1"/>
  <c r="AT73" i="1"/>
  <c r="AR73" i="1"/>
  <c r="AQ73" i="1"/>
  <c r="AP73" i="1"/>
  <c r="AO73" i="1"/>
  <c r="AN73" i="1"/>
  <c r="AM73" i="1"/>
  <c r="AL73" i="1"/>
  <c r="AJ73" i="1"/>
  <c r="AI73" i="1"/>
  <c r="AH73" i="1"/>
  <c r="AG73" i="1"/>
  <c r="AF73" i="1"/>
  <c r="AE73" i="1"/>
  <c r="AD73" i="1"/>
  <c r="AB73" i="1"/>
  <c r="AA73" i="1"/>
  <c r="Z73" i="1"/>
  <c r="Y73" i="1"/>
  <c r="X73" i="1"/>
  <c r="W73" i="1"/>
  <c r="V73" i="1"/>
  <c r="T73" i="1"/>
  <c r="S73" i="1"/>
  <c r="R73" i="1"/>
  <c r="Q73" i="1"/>
  <c r="P73" i="1"/>
  <c r="N73" i="1"/>
  <c r="L73" i="1"/>
  <c r="K73" i="1"/>
  <c r="J73" i="1"/>
  <c r="I73" i="1"/>
  <c r="H73" i="1"/>
  <c r="G73" i="1"/>
  <c r="F73" i="1"/>
  <c r="CV72" i="1"/>
  <c r="CU72" i="1"/>
  <c r="CT72" i="1"/>
  <c r="CS72" i="1"/>
  <c r="CR72" i="1"/>
  <c r="CQ72" i="1"/>
  <c r="CP72" i="1"/>
  <c r="CN72" i="1"/>
  <c r="CM72" i="1"/>
  <c r="CL72" i="1"/>
  <c r="CK72" i="1"/>
  <c r="CJ72" i="1"/>
  <c r="CI72" i="1"/>
  <c r="CH72" i="1"/>
  <c r="CF72" i="1"/>
  <c r="CE72" i="1"/>
  <c r="CD72" i="1"/>
  <c r="CC72" i="1"/>
  <c r="CB72" i="1"/>
  <c r="CA72" i="1"/>
  <c r="BZ72" i="1"/>
  <c r="BX72" i="1"/>
  <c r="BW72" i="1"/>
  <c r="BV72" i="1"/>
  <c r="BU72" i="1"/>
  <c r="BT72" i="1"/>
  <c r="BS72" i="1"/>
  <c r="BR72" i="1"/>
  <c r="BP72" i="1"/>
  <c r="BO72" i="1"/>
  <c r="BN72" i="1"/>
  <c r="BM72" i="1"/>
  <c r="BL72" i="1"/>
  <c r="BK72" i="1"/>
  <c r="BJ72" i="1"/>
  <c r="BH72" i="1"/>
  <c r="BG72" i="1"/>
  <c r="BF72" i="1"/>
  <c r="BE72" i="1"/>
  <c r="BD72" i="1"/>
  <c r="BC72" i="1"/>
  <c r="BB72" i="1"/>
  <c r="AZ72" i="1"/>
  <c r="AY72" i="1"/>
  <c r="AX72" i="1"/>
  <c r="AW72" i="1"/>
  <c r="AV72" i="1"/>
  <c r="AU72" i="1"/>
  <c r="AT72" i="1"/>
  <c r="AR72" i="1"/>
  <c r="AQ72" i="1"/>
  <c r="AP72" i="1"/>
  <c r="AO72" i="1"/>
  <c r="AN72" i="1"/>
  <c r="AM72" i="1"/>
  <c r="AL72" i="1"/>
  <c r="AJ72" i="1"/>
  <c r="AI72" i="1"/>
  <c r="AH72" i="1"/>
  <c r="AG72" i="1"/>
  <c r="AF72" i="1"/>
  <c r="AE72" i="1"/>
  <c r="AD72" i="1"/>
  <c r="AB72" i="1"/>
  <c r="AA72" i="1"/>
  <c r="Z72" i="1"/>
  <c r="Y72" i="1"/>
  <c r="X72" i="1"/>
  <c r="W72" i="1"/>
  <c r="V72" i="1"/>
  <c r="T72" i="1"/>
  <c r="S72" i="1"/>
  <c r="R72" i="1"/>
  <c r="Q72" i="1"/>
  <c r="P72" i="1"/>
  <c r="O72" i="1"/>
  <c r="N72" i="1"/>
  <c r="L72" i="1"/>
  <c r="K72" i="1"/>
  <c r="J72" i="1"/>
  <c r="I72" i="1"/>
  <c r="H72" i="1"/>
  <c r="G72" i="1"/>
  <c r="F72" i="1"/>
  <c r="CV71" i="1"/>
  <c r="CU71" i="1"/>
  <c r="CT71" i="1"/>
  <c r="CS71" i="1"/>
  <c r="CR71" i="1"/>
  <c r="CQ71" i="1"/>
  <c r="CP71" i="1"/>
  <c r="CN71" i="1"/>
  <c r="CM71" i="1"/>
  <c r="CL71" i="1"/>
  <c r="CK71" i="1"/>
  <c r="CJ71" i="1"/>
  <c r="CI71" i="1"/>
  <c r="CH71" i="1"/>
  <c r="CF71" i="1"/>
  <c r="CE71" i="1"/>
  <c r="CD71" i="1"/>
  <c r="CC71" i="1"/>
  <c r="CB71" i="1"/>
  <c r="CA71" i="1"/>
  <c r="BZ71" i="1"/>
  <c r="BX71" i="1"/>
  <c r="BW71" i="1"/>
  <c r="BV71" i="1"/>
  <c r="BU71" i="1"/>
  <c r="BT71" i="1"/>
  <c r="BS71" i="1"/>
  <c r="BR71" i="1"/>
  <c r="BP71" i="1"/>
  <c r="BO71" i="1"/>
  <c r="BN71" i="1"/>
  <c r="BM71" i="1"/>
  <c r="BL71" i="1"/>
  <c r="BK71" i="1"/>
  <c r="BJ71" i="1"/>
  <c r="BH71" i="1"/>
  <c r="BG71" i="1"/>
  <c r="BF71" i="1"/>
  <c r="BE71" i="1"/>
  <c r="BD71" i="1"/>
  <c r="BC71" i="1"/>
  <c r="BB71" i="1"/>
  <c r="AZ71" i="1"/>
  <c r="AY71" i="1"/>
  <c r="AX71" i="1"/>
  <c r="AW71" i="1"/>
  <c r="AV71" i="1"/>
  <c r="AU71" i="1"/>
  <c r="AT71" i="1"/>
  <c r="AR71" i="1"/>
  <c r="AQ71" i="1"/>
  <c r="AP71" i="1"/>
  <c r="AO71" i="1"/>
  <c r="AN71" i="1"/>
  <c r="AM71" i="1"/>
  <c r="AL71" i="1"/>
  <c r="AJ71" i="1"/>
  <c r="AI71" i="1"/>
  <c r="AH71" i="1"/>
  <c r="AG71" i="1"/>
  <c r="AF71" i="1"/>
  <c r="AE71" i="1"/>
  <c r="AD71" i="1"/>
  <c r="AB71" i="1"/>
  <c r="AA71" i="1"/>
  <c r="Z71" i="1"/>
  <c r="Y71" i="1"/>
  <c r="X71" i="1"/>
  <c r="W71" i="1"/>
  <c r="V71" i="1"/>
  <c r="T71" i="1"/>
  <c r="S71" i="1"/>
  <c r="R71" i="1"/>
  <c r="Q71" i="1"/>
  <c r="P71" i="1"/>
  <c r="O71" i="1"/>
  <c r="N71" i="1"/>
  <c r="L71" i="1"/>
  <c r="K71" i="1"/>
  <c r="J71" i="1"/>
  <c r="I71" i="1"/>
  <c r="H71" i="1"/>
  <c r="G71" i="1"/>
  <c r="F71" i="1"/>
  <c r="CV70" i="1"/>
  <c r="CU70" i="1"/>
  <c r="CT70" i="1"/>
  <c r="CS70" i="1"/>
  <c r="CR70" i="1"/>
  <c r="CQ70" i="1"/>
  <c r="CP70" i="1"/>
  <c r="CN70" i="1"/>
  <c r="CM70" i="1"/>
  <c r="CF70" i="1"/>
  <c r="CE70" i="1"/>
  <c r="CD70" i="1"/>
  <c r="CC70" i="1"/>
  <c r="CB70" i="1"/>
  <c r="BX70" i="1"/>
  <c r="BW70" i="1"/>
  <c r="BV70" i="1"/>
  <c r="BU70" i="1"/>
  <c r="BT70" i="1"/>
  <c r="BS70" i="1"/>
  <c r="BR70" i="1"/>
  <c r="BP70" i="1"/>
  <c r="BO70" i="1"/>
  <c r="BN70" i="1"/>
  <c r="BH70" i="1"/>
  <c r="BG70" i="1"/>
  <c r="BF70" i="1"/>
  <c r="BE70" i="1"/>
  <c r="BD70" i="1"/>
  <c r="BC70" i="1"/>
  <c r="AZ70" i="1"/>
  <c r="AR70" i="1"/>
  <c r="AQ70" i="1"/>
  <c r="AP70" i="1"/>
  <c r="AO70" i="1"/>
  <c r="AJ70" i="1"/>
  <c r="AI70" i="1"/>
  <c r="AH70" i="1"/>
  <c r="AG70" i="1"/>
  <c r="AF70" i="1"/>
  <c r="AE70" i="1"/>
  <c r="AB70" i="1"/>
  <c r="AA70" i="1"/>
  <c r="T70" i="1"/>
  <c r="S70" i="1"/>
  <c r="R70" i="1"/>
  <c r="L70" i="1"/>
  <c r="K70" i="1"/>
  <c r="J70" i="1"/>
  <c r="I70" i="1"/>
  <c r="H70" i="1"/>
  <c r="G70" i="1"/>
  <c r="AT65" i="1"/>
  <c r="V65" i="1"/>
  <c r="CR64" i="1"/>
  <c r="CQ64" i="1"/>
  <c r="CP64" i="1"/>
  <c r="CN64" i="1"/>
  <c r="CM64" i="1"/>
  <c r="CL64" i="1"/>
  <c r="CK64" i="1"/>
  <c r="CJ64" i="1"/>
  <c r="CI64" i="1"/>
  <c r="CH64" i="1"/>
  <c r="CD64" i="1"/>
  <c r="CC64" i="1"/>
  <c r="CB64" i="1"/>
  <c r="CA64" i="1"/>
  <c r="BZ64" i="1"/>
  <c r="BS64" i="1"/>
  <c r="BR64" i="1"/>
  <c r="BP64" i="1"/>
  <c r="BO64" i="1"/>
  <c r="BN64" i="1"/>
  <c r="BM64" i="1"/>
  <c r="BL64" i="1"/>
  <c r="BK64" i="1"/>
  <c r="BJ64" i="1"/>
  <c r="BE64" i="1"/>
  <c r="BD64" i="1"/>
  <c r="BC64" i="1"/>
  <c r="BB64" i="1"/>
  <c r="AZ64" i="1"/>
  <c r="AY64" i="1"/>
  <c r="AX64" i="1"/>
  <c r="AW64" i="1"/>
  <c r="AV64" i="1"/>
  <c r="AU64" i="1"/>
  <c r="AT64" i="1"/>
  <c r="AQ64" i="1"/>
  <c r="AP64" i="1"/>
  <c r="AO64" i="1"/>
  <c r="AN64" i="1"/>
  <c r="AM64" i="1"/>
  <c r="AL64" i="1"/>
  <c r="AF64" i="1"/>
  <c r="AE64" i="1"/>
  <c r="AD64" i="1"/>
  <c r="AB64" i="1"/>
  <c r="AA64" i="1"/>
  <c r="Z64" i="1"/>
  <c r="Y64" i="1"/>
  <c r="X64" i="1"/>
  <c r="W64" i="1"/>
  <c r="V64" i="1"/>
  <c r="R64" i="1"/>
  <c r="Q64" i="1"/>
  <c r="P64" i="1"/>
  <c r="O64" i="1"/>
  <c r="N64" i="1"/>
  <c r="H64" i="1"/>
  <c r="G64" i="1"/>
  <c r="F64" i="1"/>
  <c r="CV63" i="1"/>
  <c r="CU63" i="1"/>
  <c r="CT63" i="1"/>
  <c r="CS63" i="1"/>
  <c r="CR63" i="1"/>
  <c r="CQ63" i="1"/>
  <c r="CP63" i="1"/>
  <c r="CN63" i="1"/>
  <c r="CM63" i="1"/>
  <c r="CL63" i="1"/>
  <c r="CK63" i="1"/>
  <c r="CJ63" i="1"/>
  <c r="CI63" i="1"/>
  <c r="CH63" i="1"/>
  <c r="CF63" i="1"/>
  <c r="CE63" i="1"/>
  <c r="CD63" i="1"/>
  <c r="CC63" i="1"/>
  <c r="CB63" i="1"/>
  <c r="CA63" i="1"/>
  <c r="BZ63" i="1"/>
  <c r="BX63" i="1"/>
  <c r="BW63" i="1"/>
  <c r="BV63" i="1"/>
  <c r="BU63" i="1"/>
  <c r="BT63" i="1"/>
  <c r="BS63" i="1"/>
  <c r="BR63" i="1"/>
  <c r="BP63" i="1"/>
  <c r="BO63" i="1"/>
  <c r="BN63" i="1"/>
  <c r="BM63" i="1"/>
  <c r="BL63" i="1"/>
  <c r="BK63" i="1"/>
  <c r="BJ63" i="1"/>
  <c r="BH63" i="1"/>
  <c r="BG63" i="1"/>
  <c r="BF63" i="1"/>
  <c r="BE63" i="1"/>
  <c r="BD63" i="1"/>
  <c r="BC63" i="1"/>
  <c r="BB63" i="1"/>
  <c r="AZ63" i="1"/>
  <c r="AY63" i="1"/>
  <c r="AX63" i="1"/>
  <c r="AW63" i="1"/>
  <c r="AV63" i="1"/>
  <c r="AU63" i="1"/>
  <c r="AT63" i="1"/>
  <c r="AR63" i="1"/>
  <c r="AQ63" i="1"/>
  <c r="AP63" i="1"/>
  <c r="AO63" i="1"/>
  <c r="AN63" i="1"/>
  <c r="AM63" i="1"/>
  <c r="AL63" i="1"/>
  <c r="AJ63" i="1"/>
  <c r="AI63" i="1"/>
  <c r="AH63" i="1"/>
  <c r="AG63" i="1"/>
  <c r="AF63" i="1"/>
  <c r="AE63" i="1"/>
  <c r="AD63" i="1"/>
  <c r="AB63" i="1"/>
  <c r="AA63" i="1"/>
  <c r="Z63" i="1"/>
  <c r="Y63" i="1"/>
  <c r="X63" i="1"/>
  <c r="W63" i="1"/>
  <c r="V63" i="1"/>
  <c r="T63" i="1"/>
  <c r="S63" i="1"/>
  <c r="R63" i="1"/>
  <c r="Q63" i="1"/>
  <c r="P63" i="1"/>
  <c r="N63" i="1"/>
  <c r="L63" i="1"/>
  <c r="K63" i="1"/>
  <c r="J63" i="1"/>
  <c r="I63" i="1"/>
  <c r="H63" i="1"/>
  <c r="G63" i="1"/>
  <c r="F63" i="1"/>
  <c r="CV62" i="1"/>
  <c r="CU62" i="1"/>
  <c r="CT62" i="1"/>
  <c r="CS62" i="1"/>
  <c r="CR62" i="1"/>
  <c r="CQ62" i="1"/>
  <c r="CP62" i="1"/>
  <c r="CN62" i="1"/>
  <c r="CM62" i="1"/>
  <c r="CL62" i="1"/>
  <c r="CK62" i="1"/>
  <c r="CJ62" i="1"/>
  <c r="CI62" i="1"/>
  <c r="CH62" i="1"/>
  <c r="CF62" i="1"/>
  <c r="CE62" i="1"/>
  <c r="CD62" i="1"/>
  <c r="CC62" i="1"/>
  <c r="CB62" i="1"/>
  <c r="CA62" i="1"/>
  <c r="BZ62" i="1"/>
  <c r="BX62" i="1"/>
  <c r="BW62" i="1"/>
  <c r="BV62" i="1"/>
  <c r="BU62" i="1"/>
  <c r="BT62" i="1"/>
  <c r="BS62" i="1"/>
  <c r="BR62" i="1"/>
  <c r="BP62" i="1"/>
  <c r="BO62" i="1"/>
  <c r="BN62" i="1"/>
  <c r="BM62" i="1"/>
  <c r="BL62" i="1"/>
  <c r="BK62" i="1"/>
  <c r="BJ62" i="1"/>
  <c r="BH62" i="1"/>
  <c r="BG62" i="1"/>
  <c r="BF62" i="1"/>
  <c r="BE62" i="1"/>
  <c r="BD62" i="1"/>
  <c r="BC62" i="1"/>
  <c r="BB62" i="1"/>
  <c r="AZ62" i="1"/>
  <c r="AY62" i="1"/>
  <c r="AX62" i="1"/>
  <c r="AW62" i="1"/>
  <c r="AV62" i="1"/>
  <c r="AU62" i="1"/>
  <c r="AT62" i="1"/>
  <c r="AR62" i="1"/>
  <c r="AQ62" i="1"/>
  <c r="AP62" i="1"/>
  <c r="AO62" i="1"/>
  <c r="AN62" i="1"/>
  <c r="AM62" i="1"/>
  <c r="AL62" i="1"/>
  <c r="AJ62" i="1"/>
  <c r="AI62" i="1"/>
  <c r="AH62" i="1"/>
  <c r="AG62" i="1"/>
  <c r="AF62" i="1"/>
  <c r="AE62" i="1"/>
  <c r="AD62" i="1"/>
  <c r="AB62" i="1"/>
  <c r="AA62" i="1"/>
  <c r="Z62" i="1"/>
  <c r="Y62" i="1"/>
  <c r="X62" i="1"/>
  <c r="W62" i="1"/>
  <c r="V62" i="1"/>
  <c r="T62" i="1"/>
  <c r="S62" i="1"/>
  <c r="R62" i="1"/>
  <c r="Q62" i="1"/>
  <c r="P62" i="1"/>
  <c r="O62" i="1"/>
  <c r="N62" i="1"/>
  <c r="L62" i="1"/>
  <c r="K62" i="1"/>
  <c r="J62" i="1"/>
  <c r="I62" i="1"/>
  <c r="H62" i="1"/>
  <c r="G62" i="1"/>
  <c r="F62" i="1"/>
  <c r="CV61" i="1"/>
  <c r="CU61" i="1"/>
  <c r="CT61" i="1"/>
  <c r="CS61" i="1"/>
  <c r="CR61" i="1"/>
  <c r="CQ61" i="1"/>
  <c r="CP61" i="1"/>
  <c r="CN61" i="1"/>
  <c r="CM61" i="1"/>
  <c r="CL61" i="1"/>
  <c r="CK61" i="1"/>
  <c r="CJ61" i="1"/>
  <c r="CI61" i="1"/>
  <c r="CH61" i="1"/>
  <c r="CF61" i="1"/>
  <c r="CE61" i="1"/>
  <c r="CD61" i="1"/>
  <c r="CC61" i="1"/>
  <c r="CB61" i="1"/>
  <c r="CA61" i="1"/>
  <c r="BZ61" i="1"/>
  <c r="BX61" i="1"/>
  <c r="BW61" i="1"/>
  <c r="BV61" i="1"/>
  <c r="BU61" i="1"/>
  <c r="BT61" i="1"/>
  <c r="BS61" i="1"/>
  <c r="BR61" i="1"/>
  <c r="BP61" i="1"/>
  <c r="BO61" i="1"/>
  <c r="BN61" i="1"/>
  <c r="BM61" i="1"/>
  <c r="BL61" i="1"/>
  <c r="BK61" i="1"/>
  <c r="BJ61" i="1"/>
  <c r="BH61" i="1"/>
  <c r="BG61" i="1"/>
  <c r="BF61" i="1"/>
  <c r="BE61" i="1"/>
  <c r="BD61" i="1"/>
  <c r="BC61" i="1"/>
  <c r="BB61" i="1"/>
  <c r="AZ61" i="1"/>
  <c r="AY61" i="1"/>
  <c r="AX61" i="1"/>
  <c r="AW61" i="1"/>
  <c r="AV61" i="1"/>
  <c r="AU61" i="1"/>
  <c r="AT61" i="1"/>
  <c r="AR61" i="1"/>
  <c r="AQ61" i="1"/>
  <c r="AP61" i="1"/>
  <c r="AO61" i="1"/>
  <c r="AN61" i="1"/>
  <c r="AM61" i="1"/>
  <c r="AL61" i="1"/>
  <c r="AJ61" i="1"/>
  <c r="AI61" i="1"/>
  <c r="AH61" i="1"/>
  <c r="AG61" i="1"/>
  <c r="AF61" i="1"/>
  <c r="AE61" i="1"/>
  <c r="AD61" i="1"/>
  <c r="AB61" i="1"/>
  <c r="AA61" i="1"/>
  <c r="Z61" i="1"/>
  <c r="Y61" i="1"/>
  <c r="X61" i="1"/>
  <c r="W61" i="1"/>
  <c r="V61" i="1"/>
  <c r="T61" i="1"/>
  <c r="S61" i="1"/>
  <c r="R61" i="1"/>
  <c r="Q61" i="1"/>
  <c r="P61" i="1"/>
  <c r="O61" i="1"/>
  <c r="N61" i="1"/>
  <c r="L61" i="1"/>
  <c r="K61" i="1"/>
  <c r="J61" i="1"/>
  <c r="I61" i="1"/>
  <c r="H61" i="1"/>
  <c r="G61" i="1"/>
  <c r="F61" i="1"/>
  <c r="CV60" i="1"/>
  <c r="CU60" i="1"/>
  <c r="CT60" i="1"/>
  <c r="CS60" i="1"/>
  <c r="CR60" i="1"/>
  <c r="CQ60" i="1"/>
  <c r="CP60" i="1"/>
  <c r="CN60" i="1"/>
  <c r="CM60" i="1"/>
  <c r="CF60" i="1"/>
  <c r="CE60" i="1"/>
  <c r="CD60" i="1"/>
  <c r="CC60" i="1"/>
  <c r="CB60" i="1"/>
  <c r="BX60" i="1"/>
  <c r="BW60" i="1"/>
  <c r="BV60" i="1"/>
  <c r="BU60" i="1"/>
  <c r="BT60" i="1"/>
  <c r="BS60" i="1"/>
  <c r="BR60" i="1"/>
  <c r="BP60" i="1"/>
  <c r="BO60" i="1"/>
  <c r="BN60" i="1"/>
  <c r="BH60" i="1"/>
  <c r="BG60" i="1"/>
  <c r="BF60" i="1"/>
  <c r="BE60" i="1"/>
  <c r="BD60" i="1"/>
  <c r="BC60" i="1"/>
  <c r="AZ60" i="1"/>
  <c r="AR60" i="1"/>
  <c r="AQ60" i="1"/>
  <c r="AP60" i="1"/>
  <c r="AO60" i="1"/>
  <c r="AJ60" i="1"/>
  <c r="AI60" i="1"/>
  <c r="AH60" i="1"/>
  <c r="AG60" i="1"/>
  <c r="AF60" i="1"/>
  <c r="AE60" i="1"/>
  <c r="AB60" i="1"/>
  <c r="AA60" i="1"/>
  <c r="T60" i="1"/>
  <c r="S60" i="1"/>
  <c r="R60" i="1"/>
  <c r="L60" i="1"/>
  <c r="K60" i="1"/>
  <c r="J60" i="1"/>
  <c r="I60" i="1"/>
  <c r="H60" i="1"/>
  <c r="G60" i="1"/>
  <c r="AT55" i="1"/>
  <c r="V55" i="1"/>
  <c r="CR54" i="1"/>
  <c r="CQ54" i="1"/>
  <c r="CP54" i="1"/>
  <c r="CN54" i="1"/>
  <c r="CM54" i="1"/>
  <c r="CL54" i="1"/>
  <c r="CK54" i="1"/>
  <c r="CJ54" i="1"/>
  <c r="CI54" i="1"/>
  <c r="CH54" i="1"/>
  <c r="CD54" i="1"/>
  <c r="CC54" i="1"/>
  <c r="CB54" i="1"/>
  <c r="CA54" i="1"/>
  <c r="BZ54" i="1"/>
  <c r="BS54" i="1"/>
  <c r="BR54" i="1"/>
  <c r="BP54" i="1"/>
  <c r="BO54" i="1"/>
  <c r="BN54" i="1"/>
  <c r="BM54" i="1"/>
  <c r="BL54" i="1"/>
  <c r="BK54" i="1"/>
  <c r="BJ54" i="1"/>
  <c r="BE54" i="1"/>
  <c r="BD54" i="1"/>
  <c r="BC54" i="1"/>
  <c r="BB54" i="1"/>
  <c r="AZ54" i="1"/>
  <c r="AY54" i="1"/>
  <c r="AX54" i="1"/>
  <c r="AW54" i="1"/>
  <c r="AV54" i="1"/>
  <c r="AU54" i="1"/>
  <c r="AT54" i="1"/>
  <c r="AQ54" i="1"/>
  <c r="AP54" i="1"/>
  <c r="AO54" i="1"/>
  <c r="AN54" i="1"/>
  <c r="AM54" i="1"/>
  <c r="AL54" i="1"/>
  <c r="AF54" i="1"/>
  <c r="AE54" i="1"/>
  <c r="AD54" i="1"/>
  <c r="AB54" i="1"/>
  <c r="AA54" i="1"/>
  <c r="Z54" i="1"/>
  <c r="Y54" i="1"/>
  <c r="X54" i="1"/>
  <c r="W54" i="1"/>
  <c r="V54" i="1"/>
  <c r="R54" i="1"/>
  <c r="Q54" i="1"/>
  <c r="P54" i="1"/>
  <c r="O54" i="1"/>
  <c r="N54" i="1"/>
  <c r="H54" i="1"/>
  <c r="G54" i="1"/>
  <c r="F54" i="1"/>
  <c r="CV53" i="1"/>
  <c r="CU53" i="1"/>
  <c r="CT53" i="1"/>
  <c r="CS53" i="1"/>
  <c r="CR53" i="1"/>
  <c r="CQ53" i="1"/>
  <c r="CP53" i="1"/>
  <c r="CN53" i="1"/>
  <c r="CM53" i="1"/>
  <c r="CL53" i="1"/>
  <c r="CK53" i="1"/>
  <c r="CJ53" i="1"/>
  <c r="CI53" i="1"/>
  <c r="CH53" i="1"/>
  <c r="CF53" i="1"/>
  <c r="CE53" i="1"/>
  <c r="CD53" i="1"/>
  <c r="CC53" i="1"/>
  <c r="CB53" i="1"/>
  <c r="CA53" i="1"/>
  <c r="BZ53" i="1"/>
  <c r="BX53" i="1"/>
  <c r="BW53" i="1"/>
  <c r="BV53" i="1"/>
  <c r="BU53" i="1"/>
  <c r="BT53" i="1"/>
  <c r="BS53" i="1"/>
  <c r="BR53" i="1"/>
  <c r="BP53" i="1"/>
  <c r="BO53" i="1"/>
  <c r="BN53" i="1"/>
  <c r="BM53" i="1"/>
  <c r="BL53" i="1"/>
  <c r="BK53" i="1"/>
  <c r="BJ53" i="1"/>
  <c r="BH53" i="1"/>
  <c r="BG53" i="1"/>
  <c r="BF53" i="1"/>
  <c r="BE53" i="1"/>
  <c r="BD53" i="1"/>
  <c r="BC53" i="1"/>
  <c r="BB53" i="1"/>
  <c r="AZ53" i="1"/>
  <c r="AY53" i="1"/>
  <c r="AX53" i="1"/>
  <c r="AW53" i="1"/>
  <c r="AV53" i="1"/>
  <c r="AU53" i="1"/>
  <c r="AT53" i="1"/>
  <c r="AR53" i="1"/>
  <c r="AQ53" i="1"/>
  <c r="AP53" i="1"/>
  <c r="AO53" i="1"/>
  <c r="AN53" i="1"/>
  <c r="AM53" i="1"/>
  <c r="AL53" i="1"/>
  <c r="AJ53" i="1"/>
  <c r="AI53" i="1"/>
  <c r="AH53" i="1"/>
  <c r="AG53" i="1"/>
  <c r="AF53" i="1"/>
  <c r="AE53" i="1"/>
  <c r="AD53" i="1"/>
  <c r="AB53" i="1"/>
  <c r="AA53" i="1"/>
  <c r="Z53" i="1"/>
  <c r="Y53" i="1"/>
  <c r="X53" i="1"/>
  <c r="W53" i="1"/>
  <c r="V53" i="1"/>
  <c r="T53" i="1"/>
  <c r="S53" i="1"/>
  <c r="R53" i="1"/>
  <c r="Q53" i="1"/>
  <c r="P53" i="1"/>
  <c r="N53" i="1"/>
  <c r="L53" i="1"/>
  <c r="K53" i="1"/>
  <c r="J53" i="1"/>
  <c r="I53" i="1"/>
  <c r="H53" i="1"/>
  <c r="G53" i="1"/>
  <c r="F53" i="1"/>
  <c r="CV52" i="1"/>
  <c r="CU52" i="1"/>
  <c r="CT52" i="1"/>
  <c r="CS52" i="1"/>
  <c r="CR52" i="1"/>
  <c r="CQ52" i="1"/>
  <c r="CP52" i="1"/>
  <c r="CN52" i="1"/>
  <c r="CM52" i="1"/>
  <c r="CL52" i="1"/>
  <c r="CK52" i="1"/>
  <c r="CJ52" i="1"/>
  <c r="CI52" i="1"/>
  <c r="CH52" i="1"/>
  <c r="CF52" i="1"/>
  <c r="CE52" i="1"/>
  <c r="CD52" i="1"/>
  <c r="CC52" i="1"/>
  <c r="CB52" i="1"/>
  <c r="CA52" i="1"/>
  <c r="BZ52" i="1"/>
  <c r="BX52" i="1"/>
  <c r="BW52" i="1"/>
  <c r="BV52" i="1"/>
  <c r="BU52" i="1"/>
  <c r="BT52" i="1"/>
  <c r="BS52" i="1"/>
  <c r="BR52" i="1"/>
  <c r="BP52" i="1"/>
  <c r="BO52" i="1"/>
  <c r="BN52" i="1"/>
  <c r="BM52" i="1"/>
  <c r="BL52" i="1"/>
  <c r="BK52" i="1"/>
  <c r="BJ52" i="1"/>
  <c r="BH52" i="1"/>
  <c r="BG52" i="1"/>
  <c r="BF52" i="1"/>
  <c r="BE52" i="1"/>
  <c r="BD52" i="1"/>
  <c r="BC52" i="1"/>
  <c r="BB52" i="1"/>
  <c r="AZ52" i="1"/>
  <c r="AY52" i="1"/>
  <c r="AX52" i="1"/>
  <c r="AW52" i="1"/>
  <c r="AV52" i="1"/>
  <c r="AU52" i="1"/>
  <c r="AT52" i="1"/>
  <c r="AR52" i="1"/>
  <c r="AQ52" i="1"/>
  <c r="AP52" i="1"/>
  <c r="AO52" i="1"/>
  <c r="AN52" i="1"/>
  <c r="AM52" i="1"/>
  <c r="AL52" i="1"/>
  <c r="AJ52" i="1"/>
  <c r="AI52" i="1"/>
  <c r="AH52" i="1"/>
  <c r="AG52" i="1"/>
  <c r="AF52" i="1"/>
  <c r="AE52" i="1"/>
  <c r="AD52" i="1"/>
  <c r="AB52" i="1"/>
  <c r="AA52" i="1"/>
  <c r="Z52" i="1"/>
  <c r="Y52" i="1"/>
  <c r="X52" i="1"/>
  <c r="W52" i="1"/>
  <c r="V52" i="1"/>
  <c r="T52" i="1"/>
  <c r="S52" i="1"/>
  <c r="R52" i="1"/>
  <c r="Q52" i="1"/>
  <c r="P52" i="1"/>
  <c r="O52" i="1"/>
  <c r="N52" i="1"/>
  <c r="L52" i="1"/>
  <c r="K52" i="1"/>
  <c r="J52" i="1"/>
  <c r="I52" i="1"/>
  <c r="H52" i="1"/>
  <c r="G52" i="1"/>
  <c r="F52" i="1"/>
  <c r="CV51" i="1"/>
  <c r="CU51" i="1"/>
  <c r="CT51" i="1"/>
  <c r="CS51" i="1"/>
  <c r="CR51" i="1"/>
  <c r="CQ51" i="1"/>
  <c r="CP51" i="1"/>
  <c r="CN51" i="1"/>
  <c r="CM51" i="1"/>
  <c r="CL51" i="1"/>
  <c r="CK51" i="1"/>
  <c r="CJ51" i="1"/>
  <c r="CI51" i="1"/>
  <c r="CH51" i="1"/>
  <c r="CF51" i="1"/>
  <c r="CE51" i="1"/>
  <c r="CD51" i="1"/>
  <c r="CC51" i="1"/>
  <c r="CB51" i="1"/>
  <c r="CA51" i="1"/>
  <c r="BZ51" i="1"/>
  <c r="BX51" i="1"/>
  <c r="BW51" i="1"/>
  <c r="BV51" i="1"/>
  <c r="BU51" i="1"/>
  <c r="BT51" i="1"/>
  <c r="BS51" i="1"/>
  <c r="BR51" i="1"/>
  <c r="BP51" i="1"/>
  <c r="BO51" i="1"/>
  <c r="BN51" i="1"/>
  <c r="BM51" i="1"/>
  <c r="BL51" i="1"/>
  <c r="BK51" i="1"/>
  <c r="BJ51" i="1"/>
  <c r="BH51" i="1"/>
  <c r="BG51" i="1"/>
  <c r="BF51" i="1"/>
  <c r="BE51" i="1"/>
  <c r="BD51" i="1"/>
  <c r="BC51" i="1"/>
  <c r="BB51" i="1"/>
  <c r="AZ51" i="1"/>
  <c r="AY51" i="1"/>
  <c r="AX51" i="1"/>
  <c r="AW51" i="1"/>
  <c r="AV51" i="1"/>
  <c r="AU51" i="1"/>
  <c r="AT51" i="1"/>
  <c r="AR51" i="1"/>
  <c r="AQ51" i="1"/>
  <c r="AP51" i="1"/>
  <c r="AO51" i="1"/>
  <c r="AN51" i="1"/>
  <c r="AM51" i="1"/>
  <c r="AL51" i="1"/>
  <c r="AJ51" i="1"/>
  <c r="AI51" i="1"/>
  <c r="AH51" i="1"/>
  <c r="AG51" i="1"/>
  <c r="AF51" i="1"/>
  <c r="AE51" i="1"/>
  <c r="AD51" i="1"/>
  <c r="AB51" i="1"/>
  <c r="AA51" i="1"/>
  <c r="Z51" i="1"/>
  <c r="Y51" i="1"/>
  <c r="X51" i="1"/>
  <c r="W51" i="1"/>
  <c r="V51" i="1"/>
  <c r="T51" i="1"/>
  <c r="S51" i="1"/>
  <c r="R51" i="1"/>
  <c r="Q51" i="1"/>
  <c r="P51" i="1"/>
  <c r="O51" i="1"/>
  <c r="N51" i="1"/>
  <c r="L51" i="1"/>
  <c r="K51" i="1"/>
  <c r="J51" i="1"/>
  <c r="I51" i="1"/>
  <c r="H51" i="1"/>
  <c r="G51" i="1"/>
  <c r="F51" i="1"/>
  <c r="CV50" i="1"/>
  <c r="CU50" i="1"/>
  <c r="CT50" i="1"/>
  <c r="CS50" i="1"/>
  <c r="CR50" i="1"/>
  <c r="CQ50" i="1"/>
  <c r="CP50" i="1"/>
  <c r="CN50" i="1"/>
  <c r="CM50" i="1"/>
  <c r="CF50" i="1"/>
  <c r="CE50" i="1"/>
  <c r="CD50" i="1"/>
  <c r="CC50" i="1"/>
  <c r="CB50" i="1"/>
  <c r="BX50" i="1"/>
  <c r="BW50" i="1"/>
  <c r="BV50" i="1"/>
  <c r="BU50" i="1"/>
  <c r="BT50" i="1"/>
  <c r="BS50" i="1"/>
  <c r="BR50" i="1"/>
  <c r="BP50" i="1"/>
  <c r="BO50" i="1"/>
  <c r="BN50" i="1"/>
  <c r="BH50" i="1"/>
  <c r="BG50" i="1"/>
  <c r="BF50" i="1"/>
  <c r="BE50" i="1"/>
  <c r="BD50" i="1"/>
  <c r="BC50" i="1"/>
  <c r="AZ50" i="1"/>
  <c r="AR50" i="1"/>
  <c r="AQ50" i="1"/>
  <c r="AP50" i="1"/>
  <c r="AO50" i="1"/>
  <c r="AJ50" i="1"/>
  <c r="AI50" i="1"/>
  <c r="AH50" i="1"/>
  <c r="AG50" i="1"/>
  <c r="AF50" i="1"/>
  <c r="AE50" i="1"/>
  <c r="AB50" i="1"/>
  <c r="AA50" i="1"/>
  <c r="T50" i="1"/>
  <c r="S50" i="1"/>
  <c r="R50" i="1"/>
  <c r="L50" i="1"/>
  <c r="K50" i="1"/>
  <c r="J50" i="1"/>
  <c r="I50" i="1"/>
  <c r="H50" i="1"/>
  <c r="G50" i="1"/>
  <c r="AT45" i="1"/>
  <c r="V45" i="1"/>
  <c r="CR44" i="1"/>
  <c r="CQ44" i="1"/>
  <c r="CP44" i="1"/>
  <c r="CN44" i="1"/>
  <c r="CM44" i="1"/>
  <c r="CL44" i="1"/>
  <c r="CK44" i="1"/>
  <c r="CJ44" i="1"/>
  <c r="CI44" i="1"/>
  <c r="CH44" i="1"/>
  <c r="CD44" i="1"/>
  <c r="CC44" i="1"/>
  <c r="CB44" i="1"/>
  <c r="CA44" i="1"/>
  <c r="BZ44" i="1"/>
  <c r="BS44" i="1"/>
  <c r="BR44" i="1"/>
  <c r="BP44" i="1"/>
  <c r="BO44" i="1"/>
  <c r="BN44" i="1"/>
  <c r="BM44" i="1"/>
  <c r="BL44" i="1"/>
  <c r="BK44" i="1"/>
  <c r="BJ44" i="1"/>
  <c r="BE44" i="1"/>
  <c r="BD44" i="1"/>
  <c r="BC44" i="1"/>
  <c r="BB44" i="1"/>
  <c r="AZ44" i="1"/>
  <c r="AY44" i="1"/>
  <c r="AX44" i="1"/>
  <c r="AW44" i="1"/>
  <c r="AV44" i="1"/>
  <c r="AU44" i="1"/>
  <c r="AT44" i="1"/>
  <c r="AQ44" i="1"/>
  <c r="AP44" i="1"/>
  <c r="AO44" i="1"/>
  <c r="AN44" i="1"/>
  <c r="AM44" i="1"/>
  <c r="AL44" i="1"/>
  <c r="AF44" i="1"/>
  <c r="AE44" i="1"/>
  <c r="AD44" i="1"/>
  <c r="AB44" i="1"/>
  <c r="AA44" i="1"/>
  <c r="Z44" i="1"/>
  <c r="Y44" i="1"/>
  <c r="X44" i="1"/>
  <c r="W44" i="1"/>
  <c r="V44" i="1"/>
  <c r="R44" i="1"/>
  <c r="Q44" i="1"/>
  <c r="P44" i="1"/>
  <c r="O44" i="1"/>
  <c r="N44" i="1"/>
  <c r="H44" i="1"/>
  <c r="G44" i="1"/>
  <c r="F44" i="1"/>
  <c r="CV43" i="1"/>
  <c r="CU43" i="1"/>
  <c r="CT43" i="1"/>
  <c r="CS43" i="1"/>
  <c r="CR43" i="1"/>
  <c r="CQ43" i="1"/>
  <c r="CP43" i="1"/>
  <c r="CN43" i="1"/>
  <c r="CM43" i="1"/>
  <c r="CL43" i="1"/>
  <c r="CK43" i="1"/>
  <c r="CJ43" i="1"/>
  <c r="CI43" i="1"/>
  <c r="CH43" i="1"/>
  <c r="CF43" i="1"/>
  <c r="CE43" i="1"/>
  <c r="CD43" i="1"/>
  <c r="CC43" i="1"/>
  <c r="CB43" i="1"/>
  <c r="CA43" i="1"/>
  <c r="BZ43" i="1"/>
  <c r="BX43" i="1"/>
  <c r="BW43" i="1"/>
  <c r="BV43" i="1"/>
  <c r="BU43" i="1"/>
  <c r="BT43" i="1"/>
  <c r="BS43" i="1"/>
  <c r="BR43" i="1"/>
  <c r="BP43" i="1"/>
  <c r="BO43" i="1"/>
  <c r="BN43" i="1"/>
  <c r="BM43" i="1"/>
  <c r="BL43" i="1"/>
  <c r="BK43" i="1"/>
  <c r="BJ43" i="1"/>
  <c r="BH43" i="1"/>
  <c r="BG43" i="1"/>
  <c r="BF43" i="1"/>
  <c r="BE43" i="1"/>
  <c r="BD43" i="1"/>
  <c r="BC43" i="1"/>
  <c r="BB43" i="1"/>
  <c r="AZ43" i="1"/>
  <c r="AY43" i="1"/>
  <c r="AX43" i="1"/>
  <c r="AW43" i="1"/>
  <c r="AV43" i="1"/>
  <c r="AU43" i="1"/>
  <c r="AT43" i="1"/>
  <c r="AR43" i="1"/>
  <c r="AQ43" i="1"/>
  <c r="AP43" i="1"/>
  <c r="AO43" i="1"/>
  <c r="AN43" i="1"/>
  <c r="AM43" i="1"/>
  <c r="AL43" i="1"/>
  <c r="AJ43" i="1"/>
  <c r="AI43" i="1"/>
  <c r="AH43" i="1"/>
  <c r="AG43" i="1"/>
  <c r="AF43" i="1"/>
  <c r="AE43" i="1"/>
  <c r="AD43" i="1"/>
  <c r="AB43" i="1"/>
  <c r="AA43" i="1"/>
  <c r="Z43" i="1"/>
  <c r="Y43" i="1"/>
  <c r="X43" i="1"/>
  <c r="W43" i="1"/>
  <c r="V43" i="1"/>
  <c r="T43" i="1"/>
  <c r="S43" i="1"/>
  <c r="R43" i="1"/>
  <c r="Q43" i="1"/>
  <c r="P43" i="1"/>
  <c r="N43" i="1"/>
  <c r="L43" i="1"/>
  <c r="K43" i="1"/>
  <c r="J43" i="1"/>
  <c r="I43" i="1"/>
  <c r="H43" i="1"/>
  <c r="G43" i="1"/>
  <c r="F43" i="1"/>
  <c r="CV42" i="1"/>
  <c r="CU42" i="1"/>
  <c r="CT42" i="1"/>
  <c r="CS42" i="1"/>
  <c r="CR42" i="1"/>
  <c r="CQ42" i="1"/>
  <c r="CP42" i="1"/>
  <c r="CN42" i="1"/>
  <c r="CM42" i="1"/>
  <c r="CL42" i="1"/>
  <c r="CK42" i="1"/>
  <c r="CJ42" i="1"/>
  <c r="CI42" i="1"/>
  <c r="CH42" i="1"/>
  <c r="CF42" i="1"/>
  <c r="CE42" i="1"/>
  <c r="CD42" i="1"/>
  <c r="CC42" i="1"/>
  <c r="CB42" i="1"/>
  <c r="CA42" i="1"/>
  <c r="BZ42" i="1"/>
  <c r="BX42" i="1"/>
  <c r="BW42" i="1"/>
  <c r="BV42" i="1"/>
  <c r="BU42" i="1"/>
  <c r="BT42" i="1"/>
  <c r="BS42" i="1"/>
  <c r="BR42" i="1"/>
  <c r="BP42" i="1"/>
  <c r="BO42" i="1"/>
  <c r="BN42" i="1"/>
  <c r="BM42" i="1"/>
  <c r="BL42" i="1"/>
  <c r="BK42" i="1"/>
  <c r="BJ42" i="1"/>
  <c r="BH42" i="1"/>
  <c r="BG42" i="1"/>
  <c r="BF42" i="1"/>
  <c r="BE42" i="1"/>
  <c r="BD42" i="1"/>
  <c r="BC42" i="1"/>
  <c r="BB42" i="1"/>
  <c r="AZ42" i="1"/>
  <c r="AY42" i="1"/>
  <c r="AX42" i="1"/>
  <c r="AW42" i="1"/>
  <c r="AV42" i="1"/>
  <c r="AU42" i="1"/>
  <c r="AT42" i="1"/>
  <c r="AR42" i="1"/>
  <c r="AQ42" i="1"/>
  <c r="AP42" i="1"/>
  <c r="AO42" i="1"/>
  <c r="AN42" i="1"/>
  <c r="AM42" i="1"/>
  <c r="AL42" i="1"/>
  <c r="AJ42" i="1"/>
  <c r="AI42" i="1"/>
  <c r="AH42" i="1"/>
  <c r="AG42" i="1"/>
  <c r="AF42" i="1"/>
  <c r="AE42" i="1"/>
  <c r="AD42" i="1"/>
  <c r="AB42" i="1"/>
  <c r="AA42" i="1"/>
  <c r="Z42" i="1"/>
  <c r="Y42" i="1"/>
  <c r="X42" i="1"/>
  <c r="W42" i="1"/>
  <c r="V42" i="1"/>
  <c r="T42" i="1"/>
  <c r="S42" i="1"/>
  <c r="R42" i="1"/>
  <c r="Q42" i="1"/>
  <c r="P42" i="1"/>
  <c r="O42" i="1"/>
  <c r="N42" i="1"/>
  <c r="L42" i="1"/>
  <c r="K42" i="1"/>
  <c r="J42" i="1"/>
  <c r="I42" i="1"/>
  <c r="H42" i="1"/>
  <c r="G42" i="1"/>
  <c r="F42" i="1"/>
  <c r="CV41" i="1"/>
  <c r="CU41" i="1"/>
  <c r="CT41" i="1"/>
  <c r="CS41" i="1"/>
  <c r="CR41" i="1"/>
  <c r="CQ41" i="1"/>
  <c r="CP41" i="1"/>
  <c r="CN41" i="1"/>
  <c r="CM41" i="1"/>
  <c r="CL41" i="1"/>
  <c r="CK41" i="1"/>
  <c r="CJ41" i="1"/>
  <c r="CI41" i="1"/>
  <c r="CH41" i="1"/>
  <c r="CF41" i="1"/>
  <c r="CE41" i="1"/>
  <c r="CD41" i="1"/>
  <c r="CC41" i="1"/>
  <c r="CB41" i="1"/>
  <c r="CA41" i="1"/>
  <c r="BZ41" i="1"/>
  <c r="BX41" i="1"/>
  <c r="BW41" i="1"/>
  <c r="BV41" i="1"/>
  <c r="BU41" i="1"/>
  <c r="BT41" i="1"/>
  <c r="BS41" i="1"/>
  <c r="BR41" i="1"/>
  <c r="BP41" i="1"/>
  <c r="BO41" i="1"/>
  <c r="BN41" i="1"/>
  <c r="BM41" i="1"/>
  <c r="BL41" i="1"/>
  <c r="BK41" i="1"/>
  <c r="BJ41" i="1"/>
  <c r="BH41" i="1"/>
  <c r="BG41" i="1"/>
  <c r="BF41" i="1"/>
  <c r="BE41" i="1"/>
  <c r="BD41" i="1"/>
  <c r="BC41" i="1"/>
  <c r="BB41" i="1"/>
  <c r="AZ41" i="1"/>
  <c r="AY41" i="1"/>
  <c r="AX41" i="1"/>
  <c r="AW41" i="1"/>
  <c r="AV41" i="1"/>
  <c r="AU41" i="1"/>
  <c r="AT41" i="1"/>
  <c r="AR41" i="1"/>
  <c r="AQ41" i="1"/>
  <c r="AP41" i="1"/>
  <c r="AO41" i="1"/>
  <c r="AN41" i="1"/>
  <c r="AM41" i="1"/>
  <c r="AL41" i="1"/>
  <c r="AJ41" i="1"/>
  <c r="AI41" i="1"/>
  <c r="AH41" i="1"/>
  <c r="AG41" i="1"/>
  <c r="AF41" i="1"/>
  <c r="AE41" i="1"/>
  <c r="AD41" i="1"/>
  <c r="AB41" i="1"/>
  <c r="AA41" i="1"/>
  <c r="Z41" i="1"/>
  <c r="Y41" i="1"/>
  <c r="X41" i="1"/>
  <c r="W41" i="1"/>
  <c r="V41" i="1"/>
  <c r="T41" i="1"/>
  <c r="S41" i="1"/>
  <c r="R41" i="1"/>
  <c r="Q41" i="1"/>
  <c r="P41" i="1"/>
  <c r="O41" i="1"/>
  <c r="N41" i="1"/>
  <c r="L41" i="1"/>
  <c r="K41" i="1"/>
  <c r="J41" i="1"/>
  <c r="I41" i="1"/>
  <c r="H41" i="1"/>
  <c r="G41" i="1"/>
  <c r="F41" i="1"/>
  <c r="CV40" i="1"/>
  <c r="CU40" i="1"/>
  <c r="CT40" i="1"/>
  <c r="CS40" i="1"/>
  <c r="CR40" i="1"/>
  <c r="CQ40" i="1"/>
  <c r="CP40" i="1"/>
  <c r="CN40" i="1"/>
  <c r="CM40" i="1"/>
  <c r="CF40" i="1"/>
  <c r="CE40" i="1"/>
  <c r="CD40" i="1"/>
  <c r="CC40" i="1"/>
  <c r="CB40" i="1"/>
  <c r="BX40" i="1"/>
  <c r="BW40" i="1"/>
  <c r="BV40" i="1"/>
  <c r="BU40" i="1"/>
  <c r="BT40" i="1"/>
  <c r="BS40" i="1"/>
  <c r="BR40" i="1"/>
  <c r="BP40" i="1"/>
  <c r="BO40" i="1"/>
  <c r="BN40" i="1"/>
  <c r="BH40" i="1"/>
  <c r="BG40" i="1"/>
  <c r="BF40" i="1"/>
  <c r="BE40" i="1"/>
  <c r="BD40" i="1"/>
  <c r="BC40" i="1"/>
  <c r="AZ40" i="1"/>
  <c r="AR40" i="1"/>
  <c r="AQ40" i="1"/>
  <c r="AP40" i="1"/>
  <c r="AO40" i="1"/>
  <c r="AJ40" i="1"/>
  <c r="AI40" i="1"/>
  <c r="AH40" i="1"/>
  <c r="AG40" i="1"/>
  <c r="AF40" i="1"/>
  <c r="AE40" i="1"/>
  <c r="AB40" i="1"/>
  <c r="AA40" i="1"/>
  <c r="T40" i="1"/>
  <c r="S40" i="1"/>
  <c r="R40" i="1"/>
  <c r="L40" i="1"/>
  <c r="K40" i="1"/>
  <c r="J40" i="1"/>
  <c r="I40" i="1"/>
  <c r="H40" i="1"/>
  <c r="G40" i="1"/>
  <c r="AT35" i="1"/>
  <c r="V35" i="1"/>
  <c r="CR34" i="1"/>
  <c r="CQ34" i="1"/>
  <c r="CP34" i="1"/>
  <c r="CN34" i="1"/>
  <c r="CM34" i="1"/>
  <c r="CL34" i="1"/>
  <c r="CK34" i="1"/>
  <c r="CJ34" i="1"/>
  <c r="CI34" i="1"/>
  <c r="CH34" i="1"/>
  <c r="CD34" i="1"/>
  <c r="CC34" i="1"/>
  <c r="CB34" i="1"/>
  <c r="CA34" i="1"/>
  <c r="BZ34" i="1"/>
  <c r="BS34" i="1"/>
  <c r="BR34" i="1"/>
  <c r="BP34" i="1"/>
  <c r="BO34" i="1"/>
  <c r="BN34" i="1"/>
  <c r="BM34" i="1"/>
  <c r="BL34" i="1"/>
  <c r="BK34" i="1"/>
  <c r="BJ34" i="1"/>
  <c r="BE34" i="1"/>
  <c r="BD34" i="1"/>
  <c r="BC34" i="1"/>
  <c r="BB34" i="1"/>
  <c r="AZ34" i="1"/>
  <c r="AY34" i="1"/>
  <c r="AX34" i="1"/>
  <c r="AW34" i="1"/>
  <c r="AV34" i="1"/>
  <c r="AU34" i="1"/>
  <c r="AT34" i="1"/>
  <c r="AQ34" i="1"/>
  <c r="AP34" i="1"/>
  <c r="AO34" i="1"/>
  <c r="AN34" i="1"/>
  <c r="AM34" i="1"/>
  <c r="AL34" i="1"/>
  <c r="AF34" i="1"/>
  <c r="AE34" i="1"/>
  <c r="AD34" i="1"/>
  <c r="AB34" i="1"/>
  <c r="AA34" i="1"/>
  <c r="Z34" i="1"/>
  <c r="Y34" i="1"/>
  <c r="X34" i="1"/>
  <c r="W34" i="1"/>
  <c r="V34" i="1"/>
  <c r="R34" i="1"/>
  <c r="Q34" i="1"/>
  <c r="P34" i="1"/>
  <c r="O34" i="1"/>
  <c r="N34" i="1"/>
  <c r="H34" i="1"/>
  <c r="G34" i="1"/>
  <c r="F34" i="1"/>
  <c r="CV33" i="1"/>
  <c r="CU33" i="1"/>
  <c r="CT33" i="1"/>
  <c r="CS33" i="1"/>
  <c r="CR33" i="1"/>
  <c r="CQ33" i="1"/>
  <c r="CP33" i="1"/>
  <c r="CN33" i="1"/>
  <c r="CM33" i="1"/>
  <c r="CL33" i="1"/>
  <c r="CK33" i="1"/>
  <c r="CJ33" i="1"/>
  <c r="CI33" i="1"/>
  <c r="CH33" i="1"/>
  <c r="CF33" i="1"/>
  <c r="CE33" i="1"/>
  <c r="CD33" i="1"/>
  <c r="CC33" i="1"/>
  <c r="CB33" i="1"/>
  <c r="CA33" i="1"/>
  <c r="BZ33" i="1"/>
  <c r="BX33" i="1"/>
  <c r="BW33" i="1"/>
  <c r="BV33" i="1"/>
  <c r="BU33" i="1"/>
  <c r="BT33" i="1"/>
  <c r="BS33" i="1"/>
  <c r="BR33" i="1"/>
  <c r="BP33" i="1"/>
  <c r="BO33" i="1"/>
  <c r="BN33" i="1"/>
  <c r="BM33" i="1"/>
  <c r="BL33" i="1"/>
  <c r="BK33" i="1"/>
  <c r="BJ33" i="1"/>
  <c r="BH33" i="1"/>
  <c r="BG33" i="1"/>
  <c r="BF33" i="1"/>
  <c r="BE33" i="1"/>
  <c r="BD33" i="1"/>
  <c r="BC33" i="1"/>
  <c r="BB33" i="1"/>
  <c r="AZ33" i="1"/>
  <c r="AY33" i="1"/>
  <c r="AX33" i="1"/>
  <c r="AW33" i="1"/>
  <c r="AV33" i="1"/>
  <c r="AU33" i="1"/>
  <c r="AT33" i="1"/>
  <c r="AR33" i="1"/>
  <c r="AQ33" i="1"/>
  <c r="AP33" i="1"/>
  <c r="AO33" i="1"/>
  <c r="AN33" i="1"/>
  <c r="AM33" i="1"/>
  <c r="AL33" i="1"/>
  <c r="AJ33" i="1"/>
  <c r="AI33" i="1"/>
  <c r="AH33" i="1"/>
  <c r="AG33" i="1"/>
  <c r="AF33" i="1"/>
  <c r="AE33" i="1"/>
  <c r="AD33" i="1"/>
  <c r="AB33" i="1"/>
  <c r="AA33" i="1"/>
  <c r="Z33" i="1"/>
  <c r="Y33" i="1"/>
  <c r="X33" i="1"/>
  <c r="W33" i="1"/>
  <c r="V33" i="1"/>
  <c r="T33" i="1"/>
  <c r="S33" i="1"/>
  <c r="R33" i="1"/>
  <c r="Q33" i="1"/>
  <c r="P33" i="1"/>
  <c r="N33" i="1"/>
  <c r="L33" i="1"/>
  <c r="K33" i="1"/>
  <c r="J33" i="1"/>
  <c r="I33" i="1"/>
  <c r="H33" i="1"/>
  <c r="G33" i="1"/>
  <c r="F33" i="1"/>
  <c r="CV32" i="1"/>
  <c r="CU32" i="1"/>
  <c r="CT32" i="1"/>
  <c r="CS32" i="1"/>
  <c r="CR32" i="1"/>
  <c r="CQ32" i="1"/>
  <c r="CP32" i="1"/>
  <c r="CN32" i="1"/>
  <c r="CM32" i="1"/>
  <c r="CL32" i="1"/>
  <c r="CK32" i="1"/>
  <c r="CJ32" i="1"/>
  <c r="CI32" i="1"/>
  <c r="CH32" i="1"/>
  <c r="CF32" i="1"/>
  <c r="CE32" i="1"/>
  <c r="CD32" i="1"/>
  <c r="CC32" i="1"/>
  <c r="CB32" i="1"/>
  <c r="CA32" i="1"/>
  <c r="BZ32" i="1"/>
  <c r="BX32" i="1"/>
  <c r="BW32" i="1"/>
  <c r="BV32" i="1"/>
  <c r="BU32" i="1"/>
  <c r="BT32" i="1"/>
  <c r="BS32" i="1"/>
  <c r="BR32" i="1"/>
  <c r="BP32" i="1"/>
  <c r="BO32" i="1"/>
  <c r="BN32" i="1"/>
  <c r="BM32" i="1"/>
  <c r="BL32" i="1"/>
  <c r="BK32" i="1"/>
  <c r="BJ32" i="1"/>
  <c r="BH32" i="1"/>
  <c r="BG32" i="1"/>
  <c r="BF32" i="1"/>
  <c r="BE32" i="1"/>
  <c r="BD32" i="1"/>
  <c r="BC32" i="1"/>
  <c r="BB32" i="1"/>
  <c r="AZ32" i="1"/>
  <c r="AY32" i="1"/>
  <c r="AX32" i="1"/>
  <c r="AW32" i="1"/>
  <c r="AV32" i="1"/>
  <c r="AU32" i="1"/>
  <c r="AT32" i="1"/>
  <c r="AR32" i="1"/>
  <c r="AQ32" i="1"/>
  <c r="AP32" i="1"/>
  <c r="AO32" i="1"/>
  <c r="AN32" i="1"/>
  <c r="AM32" i="1"/>
  <c r="AL32" i="1"/>
  <c r="AJ32" i="1"/>
  <c r="AI32" i="1"/>
  <c r="AH32" i="1"/>
  <c r="AG32" i="1"/>
  <c r="AF32" i="1"/>
  <c r="AE32" i="1"/>
  <c r="AD32" i="1"/>
  <c r="AB32" i="1"/>
  <c r="AA32" i="1"/>
  <c r="Z32" i="1"/>
  <c r="Y32" i="1"/>
  <c r="X32" i="1"/>
  <c r="W32" i="1"/>
  <c r="V32" i="1"/>
  <c r="T32" i="1"/>
  <c r="S32" i="1"/>
  <c r="R32" i="1"/>
  <c r="Q32" i="1"/>
  <c r="P32" i="1"/>
  <c r="O32" i="1"/>
  <c r="N32" i="1"/>
  <c r="L32" i="1"/>
  <c r="I32" i="1"/>
  <c r="H32" i="1"/>
  <c r="G32" i="1"/>
  <c r="F32" i="1"/>
  <c r="CV31" i="1"/>
  <c r="CU31" i="1"/>
  <c r="CT31" i="1"/>
  <c r="CS31" i="1"/>
  <c r="CR31" i="1"/>
  <c r="CQ31" i="1"/>
  <c r="CP31" i="1"/>
  <c r="CN31" i="1"/>
  <c r="CM31" i="1"/>
  <c r="CL31" i="1"/>
  <c r="CK31" i="1"/>
  <c r="CJ31" i="1"/>
  <c r="CI31" i="1"/>
  <c r="CH31" i="1"/>
  <c r="CF31" i="1"/>
  <c r="CE31" i="1"/>
  <c r="CD31" i="1"/>
  <c r="CC31" i="1"/>
  <c r="CB31" i="1"/>
  <c r="CA31" i="1"/>
  <c r="BZ31" i="1"/>
  <c r="BX31" i="1"/>
  <c r="BW31" i="1"/>
  <c r="BV31" i="1"/>
  <c r="BU31" i="1"/>
  <c r="BT31" i="1"/>
  <c r="BS31" i="1"/>
  <c r="BR31" i="1"/>
  <c r="BP31" i="1"/>
  <c r="BO31" i="1"/>
  <c r="BN31" i="1"/>
  <c r="BM31" i="1"/>
  <c r="BL31" i="1"/>
  <c r="BK31" i="1"/>
  <c r="BJ31" i="1"/>
  <c r="BH31" i="1"/>
  <c r="BG31" i="1"/>
  <c r="BF31" i="1"/>
  <c r="BE31" i="1"/>
  <c r="BD31" i="1"/>
  <c r="BC31" i="1"/>
  <c r="BB31" i="1"/>
  <c r="AZ31" i="1"/>
  <c r="AY31" i="1"/>
  <c r="AX31" i="1"/>
  <c r="AW31" i="1"/>
  <c r="AV31" i="1"/>
  <c r="AU31" i="1"/>
  <c r="AT31" i="1"/>
  <c r="AR31" i="1"/>
  <c r="AQ31" i="1"/>
  <c r="AP31" i="1"/>
  <c r="AO31" i="1"/>
  <c r="AN31" i="1"/>
  <c r="AM31" i="1"/>
  <c r="AL31" i="1"/>
  <c r="AJ31" i="1"/>
  <c r="AI31" i="1"/>
  <c r="AH31" i="1"/>
  <c r="AG31" i="1"/>
  <c r="AF31" i="1"/>
  <c r="AE31" i="1"/>
  <c r="AD31" i="1"/>
  <c r="AB31" i="1"/>
  <c r="AA31" i="1"/>
  <c r="Z31" i="1"/>
  <c r="Y31" i="1"/>
  <c r="X31" i="1"/>
  <c r="W31" i="1"/>
  <c r="V31" i="1"/>
  <c r="T31" i="1"/>
  <c r="S31" i="1"/>
  <c r="R31" i="1"/>
  <c r="Q31" i="1"/>
  <c r="P31" i="1"/>
  <c r="O31" i="1"/>
  <c r="N31" i="1"/>
  <c r="L31" i="1"/>
  <c r="K31" i="1"/>
  <c r="J31" i="1"/>
  <c r="I31" i="1"/>
  <c r="H31" i="1"/>
  <c r="G31" i="1"/>
  <c r="F31" i="1"/>
  <c r="CV30" i="1"/>
  <c r="CU30" i="1"/>
  <c r="CT30" i="1"/>
  <c r="CS30" i="1"/>
  <c r="CR30" i="1"/>
  <c r="CQ30" i="1"/>
  <c r="CP30" i="1"/>
  <c r="CN30" i="1"/>
  <c r="CM30" i="1"/>
  <c r="CF30" i="1"/>
  <c r="CE30" i="1"/>
  <c r="CD30" i="1"/>
  <c r="CC30" i="1"/>
  <c r="CB30" i="1"/>
  <c r="BX30" i="1"/>
  <c r="BW30" i="1"/>
  <c r="BV30" i="1"/>
  <c r="BU30" i="1"/>
  <c r="BT30" i="1"/>
  <c r="BS30" i="1"/>
  <c r="BR30" i="1"/>
  <c r="BP30" i="1"/>
  <c r="BO30" i="1"/>
  <c r="BN30" i="1"/>
  <c r="BH30" i="1"/>
  <c r="BG30" i="1"/>
  <c r="BF30" i="1"/>
  <c r="BE30" i="1"/>
  <c r="BD30" i="1"/>
  <c r="BC30" i="1"/>
  <c r="AZ30" i="1"/>
  <c r="AR30" i="1"/>
  <c r="AQ30" i="1"/>
  <c r="AP30" i="1"/>
  <c r="AO30" i="1"/>
  <c r="AJ30" i="1"/>
  <c r="AI30" i="1"/>
  <c r="AH30" i="1"/>
  <c r="AG30" i="1"/>
  <c r="AF30" i="1"/>
  <c r="AE30" i="1"/>
  <c r="AB30" i="1"/>
  <c r="AA30" i="1"/>
  <c r="T30" i="1"/>
  <c r="S30" i="1"/>
  <c r="R30" i="1"/>
  <c r="L30" i="1"/>
  <c r="K30" i="1"/>
  <c r="J30" i="1"/>
  <c r="I30" i="1"/>
  <c r="H30" i="1"/>
  <c r="G30" i="1"/>
  <c r="AT25" i="1"/>
  <c r="V25" i="1"/>
  <c r="CR24" i="1"/>
  <c r="CQ24" i="1"/>
  <c r="CP24" i="1"/>
  <c r="CN24" i="1"/>
  <c r="CM24" i="1"/>
  <c r="CL24" i="1"/>
  <c r="CK24" i="1"/>
  <c r="CJ24" i="1"/>
  <c r="CI24" i="1"/>
  <c r="CH24" i="1"/>
  <c r="CD24" i="1"/>
  <c r="CC24" i="1"/>
  <c r="CB24" i="1"/>
  <c r="CA24" i="1"/>
  <c r="BZ24" i="1"/>
  <c r="BS24" i="1"/>
  <c r="BR24" i="1"/>
  <c r="BP24" i="1"/>
  <c r="BO24" i="1"/>
  <c r="BN24" i="1"/>
  <c r="BM24" i="1"/>
  <c r="BL24" i="1"/>
  <c r="BK24" i="1"/>
  <c r="BJ24" i="1"/>
  <c r="BE24" i="1"/>
  <c r="BD24" i="1"/>
  <c r="BC24" i="1"/>
  <c r="BB24" i="1"/>
  <c r="AZ24" i="1"/>
  <c r="AY24" i="1"/>
  <c r="AX24" i="1"/>
  <c r="AW24" i="1"/>
  <c r="AV24" i="1"/>
  <c r="AU24" i="1"/>
  <c r="AT24" i="1"/>
  <c r="AQ24" i="1"/>
  <c r="AP24" i="1"/>
  <c r="AO24" i="1"/>
  <c r="AN24" i="1"/>
  <c r="AM24" i="1"/>
  <c r="AL24" i="1"/>
  <c r="AF24" i="1"/>
  <c r="AE24" i="1"/>
  <c r="AD24" i="1"/>
  <c r="AB24" i="1"/>
  <c r="AA24" i="1"/>
  <c r="Z24" i="1"/>
  <c r="V24" i="1"/>
  <c r="R24" i="1"/>
  <c r="Q24" i="1"/>
  <c r="P24" i="1"/>
  <c r="O24" i="1"/>
  <c r="N24" i="1"/>
  <c r="H24" i="1"/>
  <c r="G24" i="1"/>
  <c r="F24" i="1"/>
  <c r="CV23" i="1"/>
  <c r="CU23" i="1"/>
  <c r="CT23" i="1"/>
  <c r="CS23" i="1"/>
  <c r="CR23" i="1"/>
  <c r="CQ23" i="1"/>
  <c r="CP23" i="1"/>
  <c r="CN23" i="1"/>
  <c r="CM23" i="1"/>
  <c r="CL23" i="1"/>
  <c r="CK23" i="1"/>
  <c r="CJ23" i="1"/>
  <c r="CI23" i="1"/>
  <c r="CH23" i="1"/>
  <c r="CF23" i="1"/>
  <c r="CE23" i="1"/>
  <c r="CD23" i="1"/>
  <c r="CC23" i="1"/>
  <c r="CB23" i="1"/>
  <c r="CA23" i="1"/>
  <c r="BZ23" i="1"/>
  <c r="BX23" i="1"/>
  <c r="BW23" i="1"/>
  <c r="BV23" i="1"/>
  <c r="BU23" i="1"/>
  <c r="BT23" i="1"/>
  <c r="BS23" i="1"/>
  <c r="BR23" i="1"/>
  <c r="BP23" i="1"/>
  <c r="BO23" i="1"/>
  <c r="BN23" i="1"/>
  <c r="BM23" i="1"/>
  <c r="BL23" i="1"/>
  <c r="BK23" i="1"/>
  <c r="BJ23" i="1"/>
  <c r="BH23" i="1"/>
  <c r="BG23" i="1"/>
  <c r="BF23" i="1"/>
  <c r="BE23" i="1"/>
  <c r="BD23" i="1"/>
  <c r="BC23" i="1"/>
  <c r="BB23" i="1"/>
  <c r="AZ23" i="1"/>
  <c r="AY23" i="1"/>
  <c r="AX23" i="1"/>
  <c r="AW23" i="1"/>
  <c r="AV23" i="1"/>
  <c r="AU23" i="1"/>
  <c r="AT23" i="1"/>
  <c r="AR23" i="1"/>
  <c r="AQ23" i="1"/>
  <c r="AP23" i="1"/>
  <c r="AO23" i="1"/>
  <c r="AN23" i="1"/>
  <c r="AM23" i="1"/>
  <c r="AL23" i="1"/>
  <c r="AJ23" i="1"/>
  <c r="AI23" i="1"/>
  <c r="AH23" i="1"/>
  <c r="AG23" i="1"/>
  <c r="AF23" i="1"/>
  <c r="AE23" i="1"/>
  <c r="AD23" i="1"/>
  <c r="AB23" i="1"/>
  <c r="AA23" i="1"/>
  <c r="Z23" i="1"/>
  <c r="Y23" i="1"/>
  <c r="X23" i="1"/>
  <c r="W23" i="1"/>
  <c r="V23" i="1"/>
  <c r="T23" i="1"/>
  <c r="S23" i="1"/>
  <c r="R23" i="1"/>
  <c r="Q23" i="1"/>
  <c r="P23" i="1"/>
  <c r="N23" i="1"/>
  <c r="L23" i="1"/>
  <c r="K23" i="1"/>
  <c r="J23" i="1"/>
  <c r="I23" i="1"/>
  <c r="H23" i="1"/>
  <c r="G23" i="1"/>
  <c r="F23" i="1"/>
  <c r="CV22" i="1"/>
  <c r="CU22" i="1"/>
  <c r="CT22" i="1"/>
  <c r="CS22" i="1"/>
  <c r="CR22" i="1"/>
  <c r="CQ22" i="1"/>
  <c r="CP22" i="1"/>
  <c r="CN22" i="1"/>
  <c r="CM22" i="1"/>
  <c r="CL22" i="1"/>
  <c r="CK22" i="1"/>
  <c r="CJ22" i="1"/>
  <c r="CI22" i="1"/>
  <c r="CH22" i="1"/>
  <c r="CF22" i="1"/>
  <c r="CE22" i="1"/>
  <c r="CD22" i="1"/>
  <c r="CC22" i="1"/>
  <c r="CB22" i="1"/>
  <c r="CA22" i="1"/>
  <c r="BZ22" i="1"/>
  <c r="BX22" i="1"/>
  <c r="BW22" i="1"/>
  <c r="BV22" i="1"/>
  <c r="BU22" i="1"/>
  <c r="BT22" i="1"/>
  <c r="BS22" i="1"/>
  <c r="BR22" i="1"/>
  <c r="BP22" i="1"/>
  <c r="BO22" i="1"/>
  <c r="BN22" i="1"/>
  <c r="BM22" i="1"/>
  <c r="BL22" i="1"/>
  <c r="BK22" i="1"/>
  <c r="BJ22" i="1"/>
  <c r="BH22" i="1"/>
  <c r="BG22" i="1"/>
  <c r="BF22" i="1"/>
  <c r="BE22" i="1"/>
  <c r="BD22" i="1"/>
  <c r="BC22" i="1"/>
  <c r="BB22" i="1"/>
  <c r="AZ22" i="1"/>
  <c r="AY22" i="1"/>
  <c r="AX22" i="1"/>
  <c r="AW22" i="1"/>
  <c r="AV22" i="1"/>
  <c r="AU22" i="1"/>
  <c r="AT22" i="1"/>
  <c r="AR22" i="1"/>
  <c r="AQ22" i="1"/>
  <c r="AP22" i="1"/>
  <c r="AO22" i="1"/>
  <c r="AN22" i="1"/>
  <c r="AM22" i="1"/>
  <c r="AL22" i="1"/>
  <c r="AJ22" i="1"/>
  <c r="AI22" i="1"/>
  <c r="AH22" i="1"/>
  <c r="AG22" i="1"/>
  <c r="AF22" i="1"/>
  <c r="AE22" i="1"/>
  <c r="AD22" i="1"/>
  <c r="AB22" i="1"/>
  <c r="AA22" i="1"/>
  <c r="Z22" i="1"/>
  <c r="Y22" i="1"/>
  <c r="X22" i="1"/>
  <c r="W22" i="1"/>
  <c r="V22" i="1"/>
  <c r="T22" i="1"/>
  <c r="S22" i="1"/>
  <c r="R22" i="1"/>
  <c r="Q22" i="1"/>
  <c r="P22" i="1"/>
  <c r="O22" i="1"/>
  <c r="N22" i="1"/>
  <c r="L22" i="1"/>
  <c r="K22" i="1"/>
  <c r="J22" i="1"/>
  <c r="I22" i="1"/>
  <c r="H22" i="1"/>
  <c r="G22" i="1"/>
  <c r="F22" i="1"/>
  <c r="CV21" i="1"/>
  <c r="CU21" i="1"/>
  <c r="CT21" i="1"/>
  <c r="CS21" i="1"/>
  <c r="CR21" i="1"/>
  <c r="CQ21" i="1"/>
  <c r="CP21" i="1"/>
  <c r="CN21" i="1"/>
  <c r="CM21" i="1"/>
  <c r="CL21" i="1"/>
  <c r="CK21" i="1"/>
  <c r="CJ21" i="1"/>
  <c r="CI21" i="1"/>
  <c r="CH21" i="1"/>
  <c r="CF21" i="1"/>
  <c r="CE21" i="1"/>
  <c r="CD21" i="1"/>
  <c r="CC21" i="1"/>
  <c r="CB21" i="1"/>
  <c r="CA21" i="1"/>
  <c r="BZ21" i="1"/>
  <c r="BX21" i="1"/>
  <c r="BW21" i="1"/>
  <c r="BV21" i="1"/>
  <c r="BU21" i="1"/>
  <c r="BT21" i="1"/>
  <c r="BS21" i="1"/>
  <c r="BR21" i="1"/>
  <c r="BP21" i="1"/>
  <c r="BO21" i="1"/>
  <c r="BN21" i="1"/>
  <c r="BM21" i="1"/>
  <c r="BL21" i="1"/>
  <c r="BK21" i="1"/>
  <c r="BJ21" i="1"/>
  <c r="BH21" i="1"/>
  <c r="BG21" i="1"/>
  <c r="BF21" i="1"/>
  <c r="BE21" i="1"/>
  <c r="BD21" i="1"/>
  <c r="BC21" i="1"/>
  <c r="BB21" i="1"/>
  <c r="AZ21" i="1"/>
  <c r="AY21" i="1"/>
  <c r="AX21" i="1"/>
  <c r="AW21" i="1"/>
  <c r="AV21" i="1"/>
  <c r="AU21" i="1"/>
  <c r="AT21" i="1"/>
  <c r="AR21" i="1"/>
  <c r="AQ21" i="1"/>
  <c r="AP21" i="1"/>
  <c r="AO21" i="1"/>
  <c r="AN21" i="1"/>
  <c r="AM21" i="1"/>
  <c r="AL21" i="1"/>
  <c r="AJ21" i="1"/>
  <c r="AI21" i="1"/>
  <c r="AH21" i="1"/>
  <c r="AG21" i="1"/>
  <c r="AF21" i="1"/>
  <c r="AE21" i="1"/>
  <c r="AD21" i="1"/>
  <c r="AB21" i="1"/>
  <c r="AA21" i="1"/>
  <c r="Z21" i="1"/>
  <c r="Y21" i="1"/>
  <c r="X21" i="1"/>
  <c r="W21" i="1"/>
  <c r="V21" i="1"/>
  <c r="T21" i="1"/>
  <c r="S21" i="1"/>
  <c r="R21" i="1"/>
  <c r="Q21" i="1"/>
  <c r="P21" i="1"/>
  <c r="O21" i="1"/>
  <c r="N21" i="1"/>
  <c r="L21" i="1"/>
  <c r="K21" i="1"/>
  <c r="J21" i="1"/>
  <c r="I21" i="1"/>
  <c r="H21" i="1"/>
  <c r="G21" i="1"/>
  <c r="F21" i="1"/>
  <c r="CV20" i="1"/>
  <c r="CU20" i="1"/>
  <c r="CT20" i="1"/>
  <c r="CS20" i="1"/>
  <c r="CR20" i="1"/>
  <c r="CQ20" i="1"/>
  <c r="CP20" i="1"/>
  <c r="CN20" i="1"/>
  <c r="CM20" i="1"/>
  <c r="CF20" i="1"/>
  <c r="CE20" i="1"/>
  <c r="CD20" i="1"/>
  <c r="CC20" i="1"/>
  <c r="CB20" i="1"/>
  <c r="BX20" i="1"/>
  <c r="BW20" i="1"/>
  <c r="BV20" i="1"/>
  <c r="BU20" i="1"/>
  <c r="BT20" i="1"/>
  <c r="BS20" i="1"/>
  <c r="BR20" i="1"/>
  <c r="BP20" i="1"/>
  <c r="BO20" i="1"/>
  <c r="BN20" i="1"/>
  <c r="BH20" i="1"/>
  <c r="BG20" i="1"/>
  <c r="BF20" i="1"/>
  <c r="BE20" i="1"/>
  <c r="BD20" i="1"/>
  <c r="BC20" i="1"/>
  <c r="AZ20" i="1"/>
  <c r="AR20" i="1"/>
  <c r="AQ20" i="1"/>
  <c r="AP20" i="1"/>
  <c r="AO20" i="1"/>
  <c r="AJ20" i="1"/>
  <c r="AI20" i="1"/>
  <c r="AH20" i="1"/>
  <c r="AG20" i="1"/>
  <c r="AF20" i="1"/>
  <c r="AE20" i="1"/>
  <c r="AB20" i="1"/>
  <c r="AA20" i="1"/>
  <c r="T20" i="1"/>
  <c r="S20" i="1"/>
  <c r="R20" i="1"/>
  <c r="L20" i="1"/>
  <c r="K20" i="1"/>
  <c r="J20" i="1"/>
  <c r="I20" i="1"/>
  <c r="H20" i="1"/>
  <c r="G20" i="1"/>
  <c r="AT15" i="1"/>
  <c r="V15" i="1"/>
  <c r="CR14" i="1"/>
  <c r="CQ14" i="1"/>
  <c r="CP14" i="1"/>
  <c r="CN14" i="1"/>
  <c r="CM14" i="1"/>
  <c r="CL14" i="1"/>
  <c r="CK14" i="1"/>
  <c r="CJ14" i="1"/>
  <c r="CI14" i="1"/>
  <c r="CH14" i="1"/>
  <c r="CD14" i="1"/>
  <c r="CC14" i="1"/>
  <c r="CB14" i="1"/>
  <c r="CA14" i="1"/>
  <c r="BZ14" i="1"/>
  <c r="BS14" i="1"/>
  <c r="BR14" i="1"/>
  <c r="BP14" i="1"/>
  <c r="BO14" i="1"/>
  <c r="BN14" i="1"/>
  <c r="BM14" i="1"/>
  <c r="BL14" i="1"/>
  <c r="BK14" i="1"/>
  <c r="BJ14" i="1"/>
  <c r="BE14" i="1"/>
  <c r="BD14" i="1"/>
  <c r="BC14" i="1"/>
  <c r="BB14" i="1"/>
  <c r="AZ14" i="1"/>
  <c r="AY14" i="1"/>
  <c r="AX14" i="1"/>
  <c r="AW14" i="1"/>
  <c r="AV14" i="1"/>
  <c r="AU14" i="1"/>
  <c r="AT14" i="1"/>
  <c r="AQ14" i="1"/>
  <c r="AP14" i="1"/>
  <c r="AO14" i="1"/>
  <c r="AN14" i="1"/>
  <c r="AM14" i="1"/>
  <c r="AL14" i="1"/>
  <c r="AF14" i="1"/>
  <c r="AE14" i="1"/>
  <c r="AD14" i="1"/>
  <c r="AB14" i="1"/>
  <c r="AA14" i="1"/>
  <c r="Z14" i="1"/>
  <c r="Y14" i="1"/>
  <c r="X14" i="1"/>
  <c r="W14" i="1"/>
  <c r="V14" i="1"/>
  <c r="R14" i="1"/>
  <c r="Q14" i="1"/>
  <c r="P14" i="1"/>
  <c r="O14" i="1"/>
  <c r="N14" i="1"/>
  <c r="H14" i="1"/>
  <c r="G14" i="1"/>
  <c r="F14" i="1"/>
  <c r="CV13" i="1"/>
  <c r="CU13" i="1"/>
  <c r="CT13" i="1"/>
  <c r="CS13" i="1"/>
  <c r="CR13" i="1"/>
  <c r="CQ13" i="1"/>
  <c r="CP13" i="1"/>
  <c r="CN13" i="1"/>
  <c r="CM13" i="1"/>
  <c r="CL13" i="1"/>
  <c r="CK13" i="1"/>
  <c r="CJ13" i="1"/>
  <c r="CI13" i="1"/>
  <c r="CH13" i="1"/>
  <c r="CF13" i="1"/>
  <c r="CE13" i="1"/>
  <c r="CD13" i="1"/>
  <c r="CC13" i="1"/>
  <c r="CB13" i="1"/>
  <c r="CA13" i="1"/>
  <c r="BZ13" i="1"/>
  <c r="BX13" i="1"/>
  <c r="BW13" i="1"/>
  <c r="BV13" i="1"/>
  <c r="BU13" i="1"/>
  <c r="BT13" i="1"/>
  <c r="BS13" i="1"/>
  <c r="BR13" i="1"/>
  <c r="BP13" i="1"/>
  <c r="BO13" i="1"/>
  <c r="BN13" i="1"/>
  <c r="BM13" i="1"/>
  <c r="BL13" i="1"/>
  <c r="BK13" i="1"/>
  <c r="BJ13" i="1"/>
  <c r="BH13" i="1"/>
  <c r="BG13" i="1"/>
  <c r="BF13" i="1"/>
  <c r="BE13" i="1"/>
  <c r="BD13" i="1"/>
  <c r="BC13" i="1"/>
  <c r="BB13" i="1"/>
  <c r="AZ13" i="1"/>
  <c r="AY13" i="1"/>
  <c r="AX13" i="1"/>
  <c r="AW13" i="1"/>
  <c r="AV13" i="1"/>
  <c r="AU13" i="1"/>
  <c r="AT13" i="1"/>
  <c r="AR13" i="1"/>
  <c r="AQ13" i="1"/>
  <c r="AP13" i="1"/>
  <c r="AO13" i="1"/>
  <c r="AN13" i="1"/>
  <c r="AM13" i="1"/>
  <c r="AL13" i="1"/>
  <c r="AJ13" i="1"/>
  <c r="AI13" i="1"/>
  <c r="AH13" i="1"/>
  <c r="AG13" i="1"/>
  <c r="AF13" i="1"/>
  <c r="AE13" i="1"/>
  <c r="AD13" i="1"/>
  <c r="AB13" i="1"/>
  <c r="AA13" i="1"/>
  <c r="Z13" i="1"/>
  <c r="Y13" i="1"/>
  <c r="X13" i="1"/>
  <c r="W13" i="1"/>
  <c r="V13" i="1"/>
  <c r="T13" i="1"/>
  <c r="S13" i="1"/>
  <c r="R13" i="1"/>
  <c r="Q13" i="1"/>
  <c r="P13" i="1"/>
  <c r="N13" i="1"/>
  <c r="L13" i="1"/>
  <c r="K13" i="1"/>
  <c r="J13" i="1"/>
  <c r="I13" i="1"/>
  <c r="H13" i="1"/>
  <c r="G13" i="1"/>
  <c r="F13" i="1"/>
  <c r="CV12" i="1"/>
  <c r="CU12" i="1"/>
  <c r="CT12" i="1"/>
  <c r="CS12" i="1"/>
  <c r="CR12" i="1"/>
  <c r="CQ12" i="1"/>
  <c r="CP12" i="1"/>
  <c r="CN12" i="1"/>
  <c r="CM12" i="1"/>
  <c r="CL12" i="1"/>
  <c r="CK12" i="1"/>
  <c r="CJ12" i="1"/>
  <c r="CI12" i="1"/>
  <c r="CH12" i="1"/>
  <c r="CF12" i="1"/>
  <c r="CE12" i="1"/>
  <c r="CD12" i="1"/>
  <c r="CC12" i="1"/>
  <c r="CB12" i="1"/>
  <c r="CA12" i="1"/>
  <c r="BZ12" i="1"/>
  <c r="BX12" i="1"/>
  <c r="BW12" i="1"/>
  <c r="BV12" i="1"/>
  <c r="BU12" i="1"/>
  <c r="BT12" i="1"/>
  <c r="BS12" i="1"/>
  <c r="BR12" i="1"/>
  <c r="BP12" i="1"/>
  <c r="BO12" i="1"/>
  <c r="BN12" i="1"/>
  <c r="BM12" i="1"/>
  <c r="BL12" i="1"/>
  <c r="BK12" i="1"/>
  <c r="BJ12" i="1"/>
  <c r="BH12" i="1"/>
  <c r="BG12" i="1"/>
  <c r="BF12" i="1"/>
  <c r="BE12" i="1"/>
  <c r="BD12" i="1"/>
  <c r="BC12" i="1"/>
  <c r="BB12" i="1"/>
  <c r="AZ12" i="1"/>
  <c r="AY12" i="1"/>
  <c r="AX12" i="1"/>
  <c r="AW12" i="1"/>
  <c r="AV12" i="1"/>
  <c r="AU12" i="1"/>
  <c r="AT12" i="1"/>
  <c r="AR12" i="1"/>
  <c r="AQ12" i="1"/>
  <c r="AP12" i="1"/>
  <c r="AO12" i="1"/>
  <c r="AN12" i="1"/>
  <c r="AM12" i="1"/>
  <c r="AL12" i="1"/>
  <c r="AJ12" i="1"/>
  <c r="AI12" i="1"/>
  <c r="AH12" i="1"/>
  <c r="AG12" i="1"/>
  <c r="AF12" i="1"/>
  <c r="AE12" i="1"/>
  <c r="AD12" i="1"/>
  <c r="AB12" i="1"/>
  <c r="AA12" i="1"/>
  <c r="X12" i="1"/>
  <c r="W12" i="1"/>
  <c r="V12" i="1"/>
  <c r="T12" i="1"/>
  <c r="S12" i="1"/>
  <c r="R12" i="1"/>
  <c r="Q12" i="1"/>
  <c r="P12" i="1"/>
  <c r="O12" i="1"/>
  <c r="N12" i="1"/>
  <c r="L12" i="1"/>
  <c r="K12" i="1"/>
  <c r="J12" i="1"/>
  <c r="I12" i="1"/>
  <c r="H12" i="1"/>
  <c r="G12" i="1"/>
  <c r="F12" i="1"/>
  <c r="CV11" i="1"/>
  <c r="CU11" i="1"/>
  <c r="CT11" i="1"/>
  <c r="CS11" i="1"/>
  <c r="CR11" i="1"/>
  <c r="CQ11" i="1"/>
  <c r="CP11" i="1"/>
  <c r="CN11" i="1"/>
  <c r="CM11" i="1"/>
  <c r="CL11" i="1"/>
  <c r="CK11" i="1"/>
  <c r="CJ11" i="1"/>
  <c r="CI11" i="1"/>
  <c r="CH11" i="1"/>
  <c r="CF11" i="1"/>
  <c r="CE11" i="1"/>
  <c r="CD11" i="1"/>
  <c r="CC11" i="1"/>
  <c r="CB11" i="1"/>
  <c r="CA11" i="1"/>
  <c r="BZ11" i="1"/>
  <c r="BX11" i="1"/>
  <c r="BW11" i="1"/>
  <c r="BV11" i="1"/>
  <c r="BU11" i="1"/>
  <c r="BT11" i="1"/>
  <c r="BS11" i="1"/>
  <c r="BR11" i="1"/>
  <c r="BP11" i="1"/>
  <c r="BO11" i="1"/>
  <c r="BN11" i="1"/>
  <c r="BM11" i="1"/>
  <c r="BL11" i="1"/>
  <c r="BK11" i="1"/>
  <c r="BJ11" i="1"/>
  <c r="BH11" i="1"/>
  <c r="BG11" i="1"/>
  <c r="BF11" i="1"/>
  <c r="BE11" i="1"/>
  <c r="BD11" i="1"/>
  <c r="BC11" i="1"/>
  <c r="BB11" i="1"/>
  <c r="AZ11" i="1"/>
  <c r="AY11" i="1"/>
  <c r="AX11" i="1"/>
  <c r="AW11" i="1"/>
  <c r="AV11" i="1"/>
  <c r="AU11" i="1"/>
  <c r="AT11" i="1"/>
  <c r="AR11" i="1"/>
  <c r="AQ11" i="1"/>
  <c r="AP11" i="1"/>
  <c r="AO11" i="1"/>
  <c r="AN11" i="1"/>
  <c r="AM11" i="1"/>
  <c r="AL11" i="1"/>
  <c r="AJ11" i="1"/>
  <c r="AI11" i="1"/>
  <c r="AH11" i="1"/>
  <c r="AG11" i="1"/>
  <c r="AF11" i="1"/>
  <c r="AE11" i="1"/>
  <c r="AD11" i="1"/>
  <c r="AB11" i="1"/>
  <c r="AA11" i="1"/>
  <c r="Z11" i="1"/>
  <c r="Y11" i="1"/>
  <c r="X11" i="1"/>
  <c r="W11" i="1"/>
  <c r="V11" i="1"/>
  <c r="T11" i="1"/>
  <c r="S11" i="1"/>
  <c r="R11" i="1"/>
  <c r="Q11" i="1"/>
  <c r="P11" i="1"/>
  <c r="O11" i="1"/>
  <c r="N11" i="1"/>
  <c r="L11" i="1"/>
  <c r="K11" i="1"/>
  <c r="J11" i="1"/>
  <c r="I11" i="1"/>
  <c r="H11" i="1"/>
  <c r="G11" i="1"/>
  <c r="F11" i="1"/>
  <c r="CV10" i="1"/>
  <c r="CU10" i="1"/>
  <c r="CT10" i="1"/>
  <c r="CS10" i="1"/>
  <c r="CR10" i="1"/>
  <c r="CQ10" i="1"/>
  <c r="CP10" i="1"/>
  <c r="CN10" i="1"/>
  <c r="CM10" i="1"/>
  <c r="CF10" i="1"/>
  <c r="CE10" i="1"/>
  <c r="CD10" i="1"/>
  <c r="CC10" i="1"/>
  <c r="CB10" i="1"/>
  <c r="BX10" i="1"/>
  <c r="BW10" i="1"/>
  <c r="BV10" i="1"/>
  <c r="BU10" i="1"/>
  <c r="BT10" i="1"/>
  <c r="BS10" i="1"/>
  <c r="BR10" i="1"/>
  <c r="BP10" i="1"/>
  <c r="BO10" i="1"/>
  <c r="BN10" i="1"/>
  <c r="BH10" i="1"/>
  <c r="BG10" i="1"/>
  <c r="BF10" i="1"/>
  <c r="BE10" i="1"/>
  <c r="BD10" i="1"/>
  <c r="BC10" i="1"/>
  <c r="AZ10" i="1"/>
  <c r="AR10" i="1"/>
  <c r="AQ10" i="1"/>
  <c r="AP10" i="1"/>
  <c r="AO10" i="1"/>
  <c r="AJ10" i="1"/>
  <c r="AI10" i="1"/>
  <c r="AH10" i="1"/>
  <c r="AG10" i="1"/>
  <c r="AF10" i="1"/>
  <c r="AE10" i="1"/>
  <c r="AB10" i="1"/>
  <c r="AA10" i="1"/>
  <c r="T10" i="1"/>
  <c r="S10" i="1"/>
  <c r="R10" i="1"/>
  <c r="L10" i="1"/>
  <c r="K10" i="1"/>
  <c r="J10" i="1"/>
  <c r="I10" i="1"/>
  <c r="H10" i="1"/>
  <c r="G10" i="1"/>
  <c r="D15" i="1" l="1"/>
  <c r="D72" i="1"/>
  <c r="D32" i="1"/>
  <c r="D50" i="1"/>
  <c r="D35" i="1"/>
  <c r="D105" i="1"/>
  <c r="D24" i="1"/>
  <c r="D34" i="1"/>
  <c r="D54" i="1"/>
  <c r="D74" i="1"/>
  <c r="D80" i="1"/>
  <c r="D14" i="1"/>
  <c r="D45" i="1"/>
  <c r="D70" i="1"/>
  <c r="D81" i="1"/>
  <c r="D12" i="1"/>
  <c r="D43" i="1"/>
  <c r="D84" i="1"/>
  <c r="D22" i="1"/>
  <c r="D52" i="1"/>
  <c r="D104" i="1"/>
  <c r="D30" i="1"/>
  <c r="D20" i="1"/>
  <c r="D41" i="1"/>
  <c r="D23" i="1"/>
  <c r="D53" i="1"/>
  <c r="D75" i="1"/>
  <c r="D94" i="1"/>
  <c r="D95" i="1"/>
  <c r="D93" i="1"/>
  <c r="D83" i="1"/>
  <c r="D103" i="1"/>
  <c r="D11" i="1"/>
  <c r="D21" i="1"/>
  <c r="D25" i="1"/>
  <c r="D33" i="1"/>
  <c r="D42" i="1"/>
  <c r="D51" i="1"/>
  <c r="D55" i="1"/>
  <c r="D73" i="1"/>
  <c r="D92" i="1"/>
  <c r="D100" i="1"/>
  <c r="D91" i="1"/>
  <c r="D10" i="1"/>
  <c r="D31" i="1"/>
  <c r="D71" i="1"/>
  <c r="D90" i="1"/>
  <c r="D13" i="1"/>
  <c r="D44" i="1"/>
  <c r="D62" i="1"/>
  <c r="D85" i="1"/>
  <c r="D101" i="1"/>
  <c r="D82" i="1"/>
  <c r="D102" i="1"/>
  <c r="D63" i="1"/>
  <c r="D60" i="1"/>
  <c r="D64" i="1"/>
  <c r="D61" i="1"/>
  <c r="D65" i="1"/>
  <c r="D40" i="1"/>
  <c r="D29" i="1" l="1"/>
  <c r="D9" i="1"/>
  <c r="D69" i="1"/>
  <c r="D49" i="1"/>
  <c r="D19" i="1"/>
  <c r="D39" i="1"/>
  <c r="D89" i="1"/>
  <c r="D79" i="1"/>
  <c r="D99" i="1"/>
  <c r="D59" i="1"/>
</calcChain>
</file>

<file path=xl/sharedStrings.xml><?xml version="1.0" encoding="utf-8"?>
<sst xmlns="http://schemas.openxmlformats.org/spreadsheetml/2006/main" count="1185" uniqueCount="62">
  <si>
    <t xml:space="preserve">Total </t>
  </si>
  <si>
    <t>Vacation</t>
  </si>
  <si>
    <t>Sick</t>
  </si>
  <si>
    <t>Maternity</t>
  </si>
  <si>
    <t>Casual</t>
  </si>
  <si>
    <t>Employee 1</t>
  </si>
  <si>
    <t>Employee 2</t>
  </si>
  <si>
    <t>V</t>
  </si>
  <si>
    <t>H</t>
  </si>
  <si>
    <t>S</t>
  </si>
  <si>
    <t>M</t>
  </si>
  <si>
    <t>C</t>
  </si>
  <si>
    <t>Company Holidays</t>
  </si>
  <si>
    <t>New Year's Day</t>
  </si>
  <si>
    <t>Independence Day</t>
  </si>
  <si>
    <t>Company name</t>
  </si>
  <si>
    <t>Year</t>
  </si>
  <si>
    <t>Martin Luther King Jr. Day</t>
  </si>
  <si>
    <t>Memorial Day</t>
  </si>
  <si>
    <t>Labor Day</t>
  </si>
  <si>
    <t>Veterans Day</t>
  </si>
  <si>
    <t>PTO Tracker</t>
  </si>
  <si>
    <t>Employee name</t>
  </si>
  <si>
    <t>January</t>
  </si>
  <si>
    <t>February</t>
  </si>
  <si>
    <t>March</t>
  </si>
  <si>
    <t>Su</t>
  </si>
  <si>
    <t>Mo</t>
  </si>
  <si>
    <t>Tu</t>
  </si>
  <si>
    <t>We</t>
  </si>
  <si>
    <t>Th</t>
  </si>
  <si>
    <t>Fr</t>
  </si>
  <si>
    <t>Sa</t>
  </si>
  <si>
    <t>O</t>
  </si>
  <si>
    <t>Other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</si>
  <si>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</si>
  <si>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</si>
  <si>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</si>
  <si>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</si>
  <si>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</si>
  <si>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</si>
  <si>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</si>
  <si>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</si>
  <si>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</si>
  <si>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Coumbus Day</t>
  </si>
  <si>
    <t>Thanksgiving Day</t>
  </si>
  <si>
    <t>Christmas Day</t>
  </si>
  <si>
    <t>My business</t>
  </si>
  <si>
    <t>Holiday</t>
  </si>
  <si>
    <t>Employee 10</t>
  </si>
  <si>
    <t>Employee 9</t>
  </si>
  <si>
    <t>Employee 8</t>
  </si>
  <si>
    <t>Employee 7</t>
  </si>
  <si>
    <t>Employee 6</t>
  </si>
  <si>
    <t>Employee 5</t>
  </si>
  <si>
    <t>Employee 4</t>
  </si>
  <si>
    <t>Employee 3</t>
  </si>
  <si>
    <t>Absence types</t>
  </si>
  <si>
    <t>Presidents' Day</t>
  </si>
  <si>
    <t>The 2024 PTO Tracker is sponsored by https://www.LeaveBoard.com</t>
  </si>
  <si>
    <t>Calendar 2024</t>
  </si>
  <si>
    <t>Juneteenth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</si>
</sst>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;@"/>
    <numFmt numFmtId="165" formatCode="d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b/>
      <sz val="14"/>
      <color rgb="FF000000"/>
      <name val="Verdana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rgb="FF00CC66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">
    <xf numFmtId="0" fontId="0" fillId="0" borderId="0"/>
    <xf numFmtId="0" fontId="3" fillId="0" borderId="0">
      <alignment horizontal="left" vertical="center" indent="1"/>
    </xf>
    <xf numFmtId="14" fontId="1" fillId="0" borderId="0">
      <alignment horizontal="left" vertical="center" indent="1"/>
    </xf>
    <xf numFmtId="0" fontId="1" fillId="0" borderId="0">
      <alignment horizontal="left" vertical="center" wrapText="1" indent="1"/>
    </xf>
    <xf numFmtId="0" fontId="1" fillId="7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/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49" fontId="0" fillId="0" borderId="0" xfId="0" applyNumberFormat="1"/>
    <xf numFmtId="49" fontId="0" fillId="0" borderId="23" xfId="0" applyNumberFormat="1" applyBorder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/>
    </xf>
    <xf numFmtId="165" fontId="7" fillId="0" borderId="15" xfId="0" applyNumberFormat="1" applyFont="1" applyBorder="1" applyAlignment="1">
      <alignment horizontal="center" vertical="center"/>
    </xf>
    <xf numFmtId="165" fontId="7" fillId="11" borderId="15" xfId="0" applyNumberFormat="1" applyFont="1" applyFill="1" applyBorder="1" applyAlignment="1">
      <alignment horizontal="center" vertical="center"/>
    </xf>
    <xf numFmtId="165" fontId="7" fillId="0" borderId="16" xfId="0" applyNumberFormat="1" applyFont="1" applyBorder="1" applyAlignment="1">
      <alignment horizontal="center" vertical="center"/>
    </xf>
    <xf numFmtId="165" fontId="7" fillId="0" borderId="17" xfId="0" applyNumberFormat="1" applyFont="1" applyBorder="1" applyAlignment="1">
      <alignment horizontal="center" vertical="center"/>
    </xf>
    <xf numFmtId="165" fontId="7" fillId="0" borderId="18" xfId="0" applyNumberFormat="1" applyFont="1" applyBorder="1" applyAlignment="1">
      <alignment horizontal="center" vertical="center"/>
    </xf>
    <xf numFmtId="165" fontId="7" fillId="0" borderId="19" xfId="0" applyNumberFormat="1" applyFont="1" applyBorder="1" applyAlignment="1">
      <alignment horizontal="center" vertical="center"/>
    </xf>
    <xf numFmtId="165" fontId="7" fillId="11" borderId="18" xfId="0" applyNumberFormat="1" applyFont="1" applyFill="1" applyBorder="1" applyAlignment="1">
      <alignment horizontal="center" vertical="center"/>
    </xf>
    <xf numFmtId="165" fontId="7" fillId="9" borderId="18" xfId="0" applyNumberFormat="1" applyFont="1" applyFill="1" applyBorder="1" applyAlignment="1">
      <alignment horizontal="center" vertical="center"/>
    </xf>
    <xf numFmtId="0" fontId="0" fillId="12" borderId="0" xfId="0" applyFill="1"/>
    <xf numFmtId="0" fontId="5" fillId="12" borderId="0" xfId="0" applyFont="1" applyFill="1"/>
    <xf numFmtId="0" fontId="6" fillId="12" borderId="11" xfId="0" applyFont="1" applyFill="1" applyBorder="1" applyAlignment="1">
      <alignment horizontal="center" vertical="center"/>
    </xf>
    <xf numFmtId="0" fontId="6" fillId="12" borderId="12" xfId="0" applyFont="1" applyFill="1" applyBorder="1" applyAlignment="1">
      <alignment horizontal="center" vertical="center"/>
    </xf>
    <xf numFmtId="0" fontId="6" fillId="12" borderId="13" xfId="0" applyFont="1" applyFill="1" applyBorder="1" applyAlignment="1">
      <alignment horizontal="center" vertical="center"/>
    </xf>
    <xf numFmtId="165" fontId="7" fillId="12" borderId="14" xfId="0" applyNumberFormat="1" applyFont="1" applyFill="1" applyBorder="1" applyAlignment="1">
      <alignment horizontal="center" vertical="center"/>
    </xf>
    <xf numFmtId="165" fontId="7" fillId="12" borderId="15" xfId="0" applyNumberFormat="1" applyFont="1" applyFill="1" applyBorder="1" applyAlignment="1">
      <alignment horizontal="center" vertical="center"/>
    </xf>
    <xf numFmtId="165" fontId="7" fillId="12" borderId="16" xfId="0" applyNumberFormat="1" applyFont="1" applyFill="1" applyBorder="1" applyAlignment="1">
      <alignment horizontal="center" vertical="center"/>
    </xf>
    <xf numFmtId="165" fontId="7" fillId="12" borderId="17" xfId="0" applyNumberFormat="1" applyFont="1" applyFill="1" applyBorder="1" applyAlignment="1">
      <alignment horizontal="center" vertical="center"/>
    </xf>
    <xf numFmtId="165" fontId="7" fillId="12" borderId="18" xfId="0" applyNumberFormat="1" applyFont="1" applyFill="1" applyBorder="1" applyAlignment="1">
      <alignment horizontal="center" vertical="center"/>
    </xf>
    <xf numFmtId="165" fontId="7" fillId="12" borderId="19" xfId="0" applyNumberFormat="1" applyFont="1" applyFill="1" applyBorder="1" applyAlignment="1">
      <alignment horizontal="center" vertical="center"/>
    </xf>
    <xf numFmtId="165" fontId="0" fillId="12" borderId="0" xfId="0" applyNumberFormat="1" applyFill="1"/>
    <xf numFmtId="165" fontId="5" fillId="12" borderId="0" xfId="0" applyNumberFormat="1" applyFont="1" applyFill="1"/>
    <xf numFmtId="165" fontId="7" fillId="12" borderId="20" xfId="0" applyNumberFormat="1" applyFont="1" applyFill="1" applyBorder="1"/>
    <xf numFmtId="165" fontId="7" fillId="12" borderId="21" xfId="0" applyNumberFormat="1" applyFont="1" applyFill="1" applyBorder="1"/>
    <xf numFmtId="165" fontId="7" fillId="12" borderId="22" xfId="0" applyNumberFormat="1" applyFont="1" applyFill="1" applyBorder="1"/>
    <xf numFmtId="165" fontId="7" fillId="12" borderId="20" xfId="0" applyNumberFormat="1" applyFont="1" applyFill="1" applyBorder="1" applyAlignment="1">
      <alignment vertical="center"/>
    </xf>
    <xf numFmtId="165" fontId="5" fillId="0" borderId="0" xfId="0" applyNumberFormat="1" applyFont="1"/>
    <xf numFmtId="165" fontId="0" fillId="0" borderId="0" xfId="0" applyNumberFormat="1"/>
    <xf numFmtId="165" fontId="7" fillId="0" borderId="20" xfId="0" applyNumberFormat="1" applyFont="1" applyBorder="1"/>
    <xf numFmtId="165" fontId="7" fillId="0" borderId="21" xfId="0" applyNumberFormat="1" applyFont="1" applyBorder="1"/>
    <xf numFmtId="165" fontId="7" fillId="0" borderId="22" xfId="0" applyNumberFormat="1" applyFont="1" applyBorder="1"/>
    <xf numFmtId="165" fontId="7" fillId="0" borderId="20" xfId="0" applyNumberFormat="1" applyFont="1" applyBorder="1" applyAlignment="1">
      <alignment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165" fontId="7" fillId="0" borderId="14" xfId="0" applyNumberFormat="1" applyFont="1" applyBorder="1" applyAlignment="1" applyProtection="1">
      <alignment horizontal="center" vertical="center"/>
      <protection locked="0"/>
    </xf>
    <xf numFmtId="165" fontId="7" fillId="0" borderId="15" xfId="0" applyNumberFormat="1" applyFont="1" applyBorder="1" applyAlignment="1" applyProtection="1">
      <alignment horizontal="center" vertical="center"/>
      <protection locked="0"/>
    </xf>
    <xf numFmtId="165" fontId="7" fillId="11" borderId="15" xfId="0" applyNumberFormat="1" applyFont="1" applyFill="1" applyBorder="1" applyAlignment="1" applyProtection="1">
      <alignment horizontal="center" vertical="center"/>
      <protection locked="0"/>
    </xf>
    <xf numFmtId="164" fontId="5" fillId="0" borderId="1" xfId="0" applyNumberFormat="1" applyFont="1" applyBorder="1"/>
    <xf numFmtId="0" fontId="5" fillId="0" borderId="1" xfId="0" applyFont="1" applyBorder="1"/>
    <xf numFmtId="165" fontId="7" fillId="0" borderId="20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11" fillId="13" borderId="0" xfId="4" applyFont="1" applyFill="1" applyAlignment="1">
      <alignment horizontal="left" vertical="top"/>
    </xf>
    <xf numFmtId="0" fontId="12" fillId="13" borderId="0" xfId="0" applyFont="1" applyFill="1"/>
    <xf numFmtId="165" fontId="7" fillId="0" borderId="31" xfId="0" applyNumberFormat="1" applyFont="1" applyBorder="1" applyAlignment="1">
      <alignment horizontal="center" vertical="center"/>
    </xf>
    <xf numFmtId="165" fontId="7" fillId="0" borderId="30" xfId="0" applyNumberFormat="1" applyFont="1" applyBorder="1" applyAlignment="1">
      <alignment horizontal="center" vertical="center"/>
    </xf>
    <xf numFmtId="165" fontId="7" fillId="12" borderId="21" xfId="0" applyNumberFormat="1" applyFont="1" applyFill="1" applyBorder="1" applyAlignment="1">
      <alignment horizontal="center" vertical="center"/>
    </xf>
    <xf numFmtId="165" fontId="7" fillId="11" borderId="16" xfId="0" applyNumberFormat="1" applyFont="1" applyFill="1" applyBorder="1" applyAlignment="1">
      <alignment horizontal="center" vertical="center"/>
    </xf>
    <xf numFmtId="0" fontId="2" fillId="10" borderId="32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0" fontId="2" fillId="10" borderId="33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165" fontId="7" fillId="12" borderId="35" xfId="0" applyNumberFormat="1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top"/>
    </xf>
    <xf numFmtId="49" fontId="4" fillId="0" borderId="9" xfId="0" applyNumberFormat="1" applyFont="1" applyBorder="1" applyAlignment="1">
      <alignment horizontal="center" vertical="top"/>
    </xf>
    <xf numFmtId="49" fontId="4" fillId="0" borderId="10" xfId="0" applyNumberFormat="1" applyFont="1" applyBorder="1" applyAlignment="1">
      <alignment horizontal="center" vertical="top"/>
    </xf>
    <xf numFmtId="0" fontId="10" fillId="10" borderId="24" xfId="0" applyFont="1" applyFill="1" applyBorder="1" applyAlignment="1">
      <alignment horizontal="center" vertical="center"/>
    </xf>
    <xf numFmtId="0" fontId="10" fillId="10" borderId="25" xfId="0" applyFont="1" applyFill="1" applyBorder="1" applyAlignment="1">
      <alignment horizontal="center" vertical="center"/>
    </xf>
    <xf numFmtId="0" fontId="10" fillId="10" borderId="26" xfId="0" applyFont="1" applyFill="1" applyBorder="1" applyAlignment="1">
      <alignment horizontal="center" vertical="center"/>
    </xf>
    <xf numFmtId="0" fontId="10" fillId="10" borderId="27" xfId="0" applyFont="1" applyFill="1" applyBorder="1" applyAlignment="1">
      <alignment horizontal="center" vertical="center"/>
    </xf>
    <xf numFmtId="0" fontId="10" fillId="10" borderId="28" xfId="0" applyFont="1" applyFill="1" applyBorder="1" applyAlignment="1">
      <alignment horizontal="center" vertical="center"/>
    </xf>
    <xf numFmtId="0" fontId="10" fillId="10" borderId="29" xfId="0" applyFont="1" applyFill="1" applyBorder="1" applyAlignment="1">
      <alignment horizontal="center" vertical="center"/>
    </xf>
    <xf numFmtId="0" fontId="15" fillId="14" borderId="0" xfId="5" applyFont="1" applyFill="1" applyAlignment="1">
      <alignment horizontal="center"/>
    </xf>
    <xf numFmtId="0" fontId="0" fillId="14" borderId="0" xfId="0" applyFill="1" applyAlignment="1">
      <alignment horizontal="center"/>
    </xf>
    <xf numFmtId="49" fontId="4" fillId="0" borderId="8" xfId="0" applyNumberFormat="1" applyFont="1" applyBorder="1" applyAlignment="1" applyProtection="1">
      <alignment horizontal="center" vertical="top"/>
      <protection locked="0"/>
    </xf>
    <xf numFmtId="49" fontId="4" fillId="0" borderId="9" xfId="0" applyNumberFormat="1" applyFont="1" applyBorder="1" applyAlignment="1" applyProtection="1">
      <alignment horizontal="center" vertical="top"/>
      <protection locked="0"/>
    </xf>
    <xf numFmtId="49" fontId="4" fillId="0" borderId="10" xfId="0" applyNumberFormat="1" applyFont="1" applyBorder="1" applyAlignment="1" applyProtection="1">
      <alignment horizontal="center" vertical="top"/>
      <protection locked="0"/>
    </xf>
    <xf numFmtId="0" fontId="11" fillId="13" borderId="0" xfId="4" applyFont="1" applyFill="1" applyAlignment="1">
      <alignment horizontal="center" vertical="center"/>
    </xf>
    <xf numFmtId="49" fontId="4" fillId="12" borderId="8" xfId="0" applyNumberFormat="1" applyFont="1" applyFill="1" applyBorder="1" applyAlignment="1">
      <alignment horizontal="center" vertical="top"/>
    </xf>
    <xf numFmtId="49" fontId="4" fillId="12" borderId="9" xfId="0" applyNumberFormat="1" applyFont="1" applyFill="1" applyBorder="1" applyAlignment="1">
      <alignment horizontal="center" vertical="top"/>
    </xf>
    <xf numFmtId="49" fontId="4" fillId="12" borderId="10" xfId="0" applyNumberFormat="1" applyFont="1" applyFill="1" applyBorder="1" applyAlignment="1">
      <alignment horizontal="center" vertical="top"/>
    </xf>
    <xf numFmtId="0" fontId="13" fillId="13" borderId="0" xfId="0" applyFont="1" applyFill="1" applyAlignment="1">
      <alignment horizontal="center" vertical="center"/>
    </xf>
  </cellXfs>
  <cellStyles count="6">
    <cellStyle name="20% - Accent2" xfId="4" builtinId="34"/>
    <cellStyle name="Hyperlink" xfId="5" builtinId="8"/>
    <cellStyle name="Normal" xfId="0" builtinId="0"/>
    <cellStyle name="Table Dates" xfId="2" xr:uid="{00000000-0005-0000-0000-000003000000}"/>
    <cellStyle name="Table details" xfId="3" xr:uid="{00000000-0005-0000-0000-000004000000}"/>
    <cellStyle name="Table Headers" xfId="1" xr:uid="{00000000-0005-0000-0000-000005000000}"/>
  </cellStyles>
  <dxfs count="6">
    <dxf>
      <fill>
        <patternFill>
          <bgColor rgb="FFFF5050"/>
        </patternFill>
      </fill>
    </dxf>
    <dxf>
      <fill>
        <patternFill>
          <bgColor rgb="FFCCFFCC"/>
        </patternFill>
      </fill>
    </dxf>
    <dxf>
      <fill>
        <patternFill>
          <bgColor rgb="FF8EAADC"/>
        </patternFill>
      </fill>
    </dxf>
    <dxf>
      <fill>
        <patternFill>
          <bgColor rgb="FFF4B082"/>
        </patternFill>
      </fill>
    </dxf>
    <dxf>
      <fill>
        <patternFill>
          <bgColor rgb="FFFFDA6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CC"/>
      <color rgb="FFFF5050"/>
      <color rgb="FFFFDA65"/>
      <color rgb="FFF4B082"/>
      <color rgb="FF8EAA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eaveboard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CV105"/>
  <sheetViews>
    <sheetView tabSelected="1" zoomScaleNormal="100" zoomScalePageLayoutView="120" workbookViewId="0">
      <selection activeCell="BN10" sqref="BN10:BO10"/>
    </sheetView>
  </sheetViews>
  <sheetFormatPr baseColWidth="10" defaultColWidth="8.83203125" defaultRowHeight="15" x14ac:dyDescent="0.2"/>
  <cols>
    <col min="1" max="1" width="9.6640625" customWidth="1"/>
    <col min="2" max="3" width="23.5" customWidth="1"/>
    <col min="4" max="4" width="7.1640625" customWidth="1"/>
    <col min="5" max="5" width="5.6640625" customWidth="1"/>
    <col min="6" max="101" width="3.6640625" customWidth="1"/>
  </cols>
  <sheetData>
    <row r="1" spans="1:100" ht="28.5" customHeight="1" x14ac:dyDescent="0.2">
      <c r="A1" s="88" t="s">
        <v>21</v>
      </c>
      <c r="B1" s="89"/>
      <c r="C1" s="80" t="s">
        <v>15</v>
      </c>
    </row>
    <row r="2" spans="1:100" ht="15" customHeight="1" x14ac:dyDescent="0.2">
      <c r="A2" s="90"/>
      <c r="B2" s="91"/>
      <c r="C2" s="81" t="s">
        <v>47</v>
      </c>
      <c r="F2" s="94" t="s">
        <v>59</v>
      </c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</row>
    <row r="3" spans="1:100" ht="30.75" customHeight="1" x14ac:dyDescent="0.2">
      <c r="A3" s="90"/>
      <c r="B3" s="91"/>
      <c r="C3" s="82" t="s">
        <v>16</v>
      </c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</row>
    <row r="4" spans="1:100" ht="15.75" customHeight="1" thickBot="1" x14ac:dyDescent="0.25">
      <c r="A4" s="92"/>
      <c r="B4" s="93"/>
      <c r="C4" s="83">
        <v>2024</v>
      </c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</row>
    <row r="5" spans="1:100" ht="15.75" customHeight="1" x14ac:dyDescent="0.2">
      <c r="A5" s="24"/>
      <c r="B5" s="24"/>
      <c r="C5" s="22"/>
    </row>
    <row r="7" spans="1:100" ht="16" thickBot="1" x14ac:dyDescent="0.25">
      <c r="B7" s="25" t="s">
        <v>22</v>
      </c>
    </row>
    <row r="8" spans="1:100" ht="19" thickBot="1" x14ac:dyDescent="0.25">
      <c r="B8" s="22" t="s">
        <v>5</v>
      </c>
      <c r="F8" s="85" t="s">
        <v>23</v>
      </c>
      <c r="G8" s="86"/>
      <c r="H8" s="86"/>
      <c r="I8" s="86"/>
      <c r="J8" s="86"/>
      <c r="K8" s="86"/>
      <c r="L8" s="87"/>
      <c r="M8" s="10"/>
      <c r="N8" s="85" t="s">
        <v>24</v>
      </c>
      <c r="O8" s="86"/>
      <c r="P8" s="86"/>
      <c r="Q8" s="86"/>
      <c r="R8" s="86"/>
      <c r="S8" s="86"/>
      <c r="T8" s="87"/>
      <c r="U8" s="10"/>
      <c r="V8" s="85" t="s">
        <v>25</v>
      </c>
      <c r="W8" s="86"/>
      <c r="X8" s="86"/>
      <c r="Y8" s="86"/>
      <c r="Z8" s="86"/>
      <c r="AA8" s="86"/>
      <c r="AB8" s="87"/>
      <c r="AD8" s="85" t="s">
        <v>35</v>
      </c>
      <c r="AE8" s="86"/>
      <c r="AF8" s="86"/>
      <c r="AG8" s="86"/>
      <c r="AH8" s="86"/>
      <c r="AI8" s="86"/>
      <c r="AJ8" s="87"/>
      <c r="AK8" s="10"/>
      <c r="AL8" s="85" t="s">
        <v>36</v>
      </c>
      <c r="AM8" s="86"/>
      <c r="AN8" s="86"/>
      <c r="AO8" s="86"/>
      <c r="AP8" s="86"/>
      <c r="AQ8" s="86"/>
      <c r="AR8" s="87"/>
      <c r="AS8" s="10"/>
      <c r="AT8" s="85" t="s">
        <v>37</v>
      </c>
      <c r="AU8" s="86"/>
      <c r="AV8" s="86"/>
      <c r="AW8" s="86"/>
      <c r="AX8" s="86"/>
      <c r="AY8" s="86"/>
      <c r="AZ8" s="87"/>
      <c r="BB8" s="96" t="s">
        <v>38</v>
      </c>
      <c r="BC8" s="97"/>
      <c r="BD8" s="97"/>
      <c r="BE8" s="97"/>
      <c r="BF8" s="97"/>
      <c r="BG8" s="97"/>
      <c r="BH8" s="98"/>
      <c r="BI8" s="10"/>
      <c r="BJ8" s="85" t="s">
        <v>39</v>
      </c>
      <c r="BK8" s="86"/>
      <c r="BL8" s="86"/>
      <c r="BM8" s="86"/>
      <c r="BN8" s="86"/>
      <c r="BO8" s="86"/>
      <c r="BP8" s="87"/>
      <c r="BQ8" s="10"/>
      <c r="BR8" s="85" t="s">
        <v>40</v>
      </c>
      <c r="BS8" s="86"/>
      <c r="BT8" s="86"/>
      <c r="BU8" s="86"/>
      <c r="BV8" s="86"/>
      <c r="BW8" s="86"/>
      <c r="BX8" s="87"/>
      <c r="BZ8" s="85" t="s">
        <v>41</v>
      </c>
      <c r="CA8" s="86"/>
      <c r="CB8" s="86"/>
      <c r="CC8" s="86"/>
      <c r="CD8" s="86"/>
      <c r="CE8" s="86"/>
      <c r="CF8" s="87"/>
      <c r="CG8" s="10"/>
      <c r="CH8" s="85" t="s">
        <v>42</v>
      </c>
      <c r="CI8" s="86"/>
      <c r="CJ8" s="86"/>
      <c r="CK8" s="86"/>
      <c r="CL8" s="86"/>
      <c r="CM8" s="86"/>
      <c r="CN8" s="87"/>
      <c r="CO8" s="10"/>
      <c r="CP8" s="85" t="s">
        <v>43</v>
      </c>
      <c r="CQ8" s="86"/>
      <c r="CR8" s="86"/>
      <c r="CS8" s="86"/>
      <c r="CT8" s="86"/>
      <c r="CU8" s="86"/>
      <c r="CV8" s="87"/>
    </row>
    <row r="9" spans="1:100" ht="17" thickBot="1" x14ac:dyDescent="0.25">
      <c r="C9" s="1" t="s">
        <v>0</v>
      </c>
      <c r="D9" s="2">
        <f>SUM(D10:D15)</f>
        <v>13</v>
      </c>
      <c r="F9" s="11" t="s">
        <v>26</v>
      </c>
      <c r="G9" s="12" t="s">
        <v>27</v>
      </c>
      <c r="H9" s="12" t="s">
        <v>28</v>
      </c>
      <c r="I9" s="12" t="s">
        <v>29</v>
      </c>
      <c r="J9" s="12" t="s">
        <v>30</v>
      </c>
      <c r="K9" s="12" t="s">
        <v>31</v>
      </c>
      <c r="L9" s="13" t="s">
        <v>32</v>
      </c>
      <c r="M9" s="10"/>
      <c r="N9" s="11" t="s">
        <v>26</v>
      </c>
      <c r="O9" s="12" t="s">
        <v>27</v>
      </c>
      <c r="P9" s="12" t="s">
        <v>28</v>
      </c>
      <c r="Q9" s="12" t="s">
        <v>29</v>
      </c>
      <c r="R9" s="12" t="s">
        <v>30</v>
      </c>
      <c r="S9" s="12" t="s">
        <v>31</v>
      </c>
      <c r="T9" s="13" t="s">
        <v>32</v>
      </c>
      <c r="U9" s="10"/>
      <c r="V9" s="11" t="s">
        <v>26</v>
      </c>
      <c r="W9" s="12" t="s">
        <v>27</v>
      </c>
      <c r="X9" s="12" t="s">
        <v>28</v>
      </c>
      <c r="Y9" s="12" t="s">
        <v>29</v>
      </c>
      <c r="Z9" s="12" t="s">
        <v>30</v>
      </c>
      <c r="AA9" s="12" t="s">
        <v>31</v>
      </c>
      <c r="AB9" s="13" t="s">
        <v>32</v>
      </c>
      <c r="AD9" s="11" t="s">
        <v>26</v>
      </c>
      <c r="AE9" s="12" t="s">
        <v>27</v>
      </c>
      <c r="AF9" s="12" t="s">
        <v>28</v>
      </c>
      <c r="AG9" s="12" t="s">
        <v>29</v>
      </c>
      <c r="AH9" s="12" t="s">
        <v>30</v>
      </c>
      <c r="AI9" s="12" t="s">
        <v>31</v>
      </c>
      <c r="AJ9" s="13" t="s">
        <v>32</v>
      </c>
      <c r="AK9" s="10"/>
      <c r="AL9" s="11" t="s">
        <v>26</v>
      </c>
      <c r="AM9" s="12" t="s">
        <v>27</v>
      </c>
      <c r="AN9" s="12" t="s">
        <v>28</v>
      </c>
      <c r="AO9" s="12" t="s">
        <v>29</v>
      </c>
      <c r="AP9" s="12" t="s">
        <v>30</v>
      </c>
      <c r="AQ9" s="12" t="s">
        <v>31</v>
      </c>
      <c r="AR9" s="13" t="s">
        <v>32</v>
      </c>
      <c r="AS9" s="10"/>
      <c r="AT9" s="11" t="s">
        <v>26</v>
      </c>
      <c r="AU9" s="12" t="s">
        <v>27</v>
      </c>
      <c r="AV9" s="12" t="s">
        <v>28</v>
      </c>
      <c r="AW9" s="12" t="s">
        <v>29</v>
      </c>
      <c r="AX9" s="12" t="s">
        <v>30</v>
      </c>
      <c r="AY9" s="12" t="s">
        <v>31</v>
      </c>
      <c r="AZ9" s="13" t="s">
        <v>32</v>
      </c>
      <c r="BB9" s="58" t="s">
        <v>26</v>
      </c>
      <c r="BC9" s="59" t="s">
        <v>27</v>
      </c>
      <c r="BD9" s="59" t="s">
        <v>28</v>
      </c>
      <c r="BE9" s="59" t="s">
        <v>29</v>
      </c>
      <c r="BF9" s="59" t="s">
        <v>30</v>
      </c>
      <c r="BG9" s="59" t="s">
        <v>31</v>
      </c>
      <c r="BH9" s="60" t="s">
        <v>32</v>
      </c>
      <c r="BI9" s="10"/>
      <c r="BJ9" s="11" t="s">
        <v>26</v>
      </c>
      <c r="BK9" s="12" t="s">
        <v>27</v>
      </c>
      <c r="BL9" s="12" t="s">
        <v>28</v>
      </c>
      <c r="BM9" s="12" t="s">
        <v>29</v>
      </c>
      <c r="BN9" s="12" t="s">
        <v>30</v>
      </c>
      <c r="BO9" s="12" t="s">
        <v>31</v>
      </c>
      <c r="BP9" s="13" t="s">
        <v>32</v>
      </c>
      <c r="BQ9" s="10"/>
      <c r="BR9" s="11" t="s">
        <v>26</v>
      </c>
      <c r="BS9" s="12" t="s">
        <v>27</v>
      </c>
      <c r="BT9" s="12" t="s">
        <v>28</v>
      </c>
      <c r="BU9" s="12" t="s">
        <v>29</v>
      </c>
      <c r="BV9" s="12" t="s">
        <v>30</v>
      </c>
      <c r="BW9" s="12" t="s">
        <v>31</v>
      </c>
      <c r="BX9" s="13" t="s">
        <v>32</v>
      </c>
      <c r="BZ9" s="11" t="s">
        <v>26</v>
      </c>
      <c r="CA9" s="12" t="s">
        <v>27</v>
      </c>
      <c r="CB9" s="12" t="s">
        <v>28</v>
      </c>
      <c r="CC9" s="12" t="s">
        <v>29</v>
      </c>
      <c r="CD9" s="12" t="s">
        <v>30</v>
      </c>
      <c r="CE9" s="12" t="s">
        <v>31</v>
      </c>
      <c r="CF9" s="13" t="s">
        <v>32</v>
      </c>
      <c r="CG9" s="10"/>
      <c r="CH9" s="11" t="s">
        <v>26</v>
      </c>
      <c r="CI9" s="12" t="s">
        <v>27</v>
      </c>
      <c r="CJ9" s="12" t="s">
        <v>28</v>
      </c>
      <c r="CK9" s="12" t="s">
        <v>29</v>
      </c>
      <c r="CL9" s="12" t="s">
        <v>30</v>
      </c>
      <c r="CM9" s="12" t="s">
        <v>31</v>
      </c>
      <c r="CN9" s="13" t="s">
        <v>32</v>
      </c>
      <c r="CO9" s="10"/>
      <c r="CP9" s="11" t="s">
        <v>26</v>
      </c>
      <c r="CQ9" s="12" t="s">
        <v>27</v>
      </c>
      <c r="CR9" s="12" t="s">
        <v>28</v>
      </c>
      <c r="CS9" s="12" t="s">
        <v>29</v>
      </c>
      <c r="CT9" s="12" t="s">
        <v>30</v>
      </c>
      <c r="CU9" s="12" t="s">
        <v>31</v>
      </c>
      <c r="CV9" s="13" t="s">
        <v>32</v>
      </c>
    </row>
    <row r="10" spans="1:100" ht="16" x14ac:dyDescent="0.2">
      <c r="C10" s="3" t="s">
        <v>7</v>
      </c>
      <c r="D10" s="4">
        <f>COUNTIF(F10:CV15, "V")</f>
        <v>2</v>
      </c>
      <c r="F10" s="26"/>
      <c r="G10" s="27" t="str">
        <f>IF(COUNTIF(holidays, Holidays!G7)&gt;0, "H", Holidays!G7)</f>
        <v>H</v>
      </c>
      <c r="H10" s="27">
        <f>IF(COUNTIF(holidays, Holidays!H7)&gt;0, "H", Holidays!H7)</f>
        <v>45293</v>
      </c>
      <c r="I10" s="27">
        <f>IF(COUNTIF(holidays, Holidays!I7)&gt;0, "H", Holidays!I7)</f>
        <v>45294</v>
      </c>
      <c r="J10" s="63">
        <f>IF(COUNTIF(holidays, Holidays!J7)&gt;0, "H", Holidays!J7)</f>
        <v>45295</v>
      </c>
      <c r="K10" s="28">
        <f>IF(COUNTIF(holidays, Holidays!K7)&gt;0, "H", Holidays!K7)</f>
        <v>45296</v>
      </c>
      <c r="L10" s="29">
        <f>IF(COUNTIF(holidays, Holidays!L7)&gt;0, "H", Holidays!L7)</f>
        <v>45297</v>
      </c>
      <c r="M10" s="10"/>
      <c r="N10" s="30"/>
      <c r="O10" s="44"/>
      <c r="P10" s="31"/>
      <c r="Q10" s="31"/>
      <c r="R10" s="31">
        <f>IF(COUNTIF(holidays, Holidays!R7)&gt;0, "H", Holidays!R7)</f>
        <v>45323</v>
      </c>
      <c r="S10" s="31">
        <f>IF(COUNTIF(holidays, Holidays!S7)&gt;0, "H", Holidays!S7)</f>
        <v>45324</v>
      </c>
      <c r="T10" s="29">
        <f>IF(COUNTIF(holidays, Holidays!T7)&gt;0, "H", Holidays!T7)</f>
        <v>45325</v>
      </c>
      <c r="U10" s="10"/>
      <c r="V10" s="26"/>
      <c r="W10" s="41"/>
      <c r="X10" s="27"/>
      <c r="Y10" s="27"/>
      <c r="Z10" s="27"/>
      <c r="AA10" s="27">
        <f>IF(COUNTIF(holidays, Holidays!AA7)&gt;0, "H", Holidays!AA7)</f>
        <v>45352</v>
      </c>
      <c r="AB10" s="29">
        <f>IF(COUNTIF(holidays, Holidays!AB7)&gt;0, "H", Holidays!AB7)</f>
        <v>45353</v>
      </c>
      <c r="AD10" s="26"/>
      <c r="AE10" s="27">
        <f>IF(COUNTIF(holidays, Holidays!AE7)&gt;0, "H", Holidays!AE7)</f>
        <v>45383</v>
      </c>
      <c r="AF10" s="27">
        <f>IF(COUNTIF(holidays, Holidays!AF7)&gt;0, "H", Holidays!AF7)</f>
        <v>45384</v>
      </c>
      <c r="AG10" s="27">
        <f>IF(COUNTIF(holidays, Holidays!AG7)&gt;0, "H", Holidays!AG7)</f>
        <v>45385</v>
      </c>
      <c r="AH10" s="63">
        <f>IF(COUNTIF(holidays, Holidays!AH7)&gt;0, "H", Holidays!AH7)</f>
        <v>45386</v>
      </c>
      <c r="AI10" s="28">
        <f>IF(COUNTIF(holidays, Holidays!AI7)&gt;0, "H", Holidays!AI7)</f>
        <v>45387</v>
      </c>
      <c r="AJ10" s="29">
        <f>IF(COUNTIF(holidays, Holidays!AJ7)&gt;0, "H", Holidays!AJ7)</f>
        <v>45388</v>
      </c>
      <c r="AK10" s="10"/>
      <c r="AL10" s="26"/>
      <c r="AM10" s="27"/>
      <c r="AN10" s="27"/>
      <c r="AO10" s="27">
        <f>IF(COUNTIF(holidays, Holidays!AO7)&gt;0, "H", Holidays!AO7)</f>
        <v>45413</v>
      </c>
      <c r="AP10" s="27">
        <f>IF(COUNTIF(holidays, Holidays!AP7)&gt;0, "H", Holidays!AP7)</f>
        <v>45414</v>
      </c>
      <c r="AQ10" s="27">
        <f>IF(COUNTIF(holidays, Holidays!AQ7)&gt;0, "H", Holidays!AQ7)</f>
        <v>45415</v>
      </c>
      <c r="AR10" s="29">
        <f>IF(COUNTIF(holidays, Holidays!AR7)&gt;0, "H", Holidays!AR7)</f>
        <v>45416</v>
      </c>
      <c r="AS10" s="52"/>
      <c r="AT10" s="26"/>
      <c r="AU10" s="27"/>
      <c r="AV10" s="27"/>
      <c r="AW10" s="27"/>
      <c r="AX10" s="27"/>
      <c r="AY10" s="27"/>
      <c r="AZ10" s="29">
        <f>IF(COUNTIF(holidays, Holidays!AZ7)&gt;0, "H", Holidays!AZ7)</f>
        <v>45444</v>
      </c>
      <c r="BA10" s="53"/>
      <c r="BB10" s="61"/>
      <c r="BC10" s="62">
        <f>IF(COUNTIF(holidays, Holidays!BC7)&gt;0, "H", Holidays!BC7)</f>
        <v>45474</v>
      </c>
      <c r="BD10" s="62">
        <f>IF(COUNTIF(holidays, Holidays!BD7)&gt;0, "H", Holidays!BD7)</f>
        <v>45475</v>
      </c>
      <c r="BE10" s="62">
        <f>IF(COUNTIF(holidays, Holidays!BE7)&gt;0, "H", Holidays!BE7)</f>
        <v>45476</v>
      </c>
      <c r="BF10" s="62" t="str">
        <f>IF(COUNTIF(holidays, Holidays!BF7)&gt;0, "H", Holidays!BF7)</f>
        <v>H</v>
      </c>
      <c r="BG10" s="28">
        <f>IF(COUNTIF(holidays, Holidays!BG7)&gt;0, "H", Holidays!BG7)</f>
        <v>45478</v>
      </c>
      <c r="BH10" s="79">
        <f>IF(COUNTIF(holidays, Holidays!BH7)&gt;0, "H", Holidays!BH7)</f>
        <v>45479</v>
      </c>
      <c r="BI10" s="52"/>
      <c r="BJ10" s="61"/>
      <c r="BK10" s="62"/>
      <c r="BL10" s="62"/>
      <c r="BM10" s="62"/>
      <c r="BN10" s="62">
        <f>IF(COUNTIF(holidays, Holidays!BN7)&gt;0, "H", Holidays!BN7)</f>
        <v>45505</v>
      </c>
      <c r="BO10" s="62">
        <f>IF(COUNTIF(holidays, Holidays!BO7)&gt;0, "H", Holidays!BO7)</f>
        <v>45506</v>
      </c>
      <c r="BP10" s="29">
        <f>IF(COUNTIF(holidays, Holidays!BP7)&gt;0, "H", Holidays!BP7)</f>
        <v>45507</v>
      </c>
      <c r="BQ10" s="52"/>
      <c r="BR10" s="26">
        <f>IF(COUNTIF(holidays, Holidays!BR7)&gt;0, "H", Holidays!BR7)</f>
        <v>45536</v>
      </c>
      <c r="BS10" s="27" t="str">
        <f>IF(COUNTIF(holidays, Holidays!BS7)&gt;0, "H", Holidays!BS7)</f>
        <v>H</v>
      </c>
      <c r="BT10" s="27">
        <f>IF(COUNTIF(holidays, Holidays!BT7)&gt;0, "H", Holidays!BT7)</f>
        <v>45538</v>
      </c>
      <c r="BU10" s="27">
        <f>IF(COUNTIF(holidays, Holidays!BU7)&gt;0, "H", Holidays!BU7)</f>
        <v>45539</v>
      </c>
      <c r="BV10" s="27">
        <f>IF(COUNTIF(holidays, Holidays!BV7)&gt;0, "H", Holidays!BV7)</f>
        <v>45540</v>
      </c>
      <c r="BW10" s="27">
        <f>IF(COUNTIF(holidays, Holidays!BW7)&gt;0, "H", Holidays!BW7)</f>
        <v>45541</v>
      </c>
      <c r="BX10" s="29">
        <f>IF(COUNTIF(holidays, Holidays!BX7)&gt;0, "H", Holidays!BX7)</f>
        <v>45542</v>
      </c>
      <c r="BY10" s="53"/>
      <c r="BZ10" s="26"/>
      <c r="CA10" s="27"/>
      <c r="CB10" s="27">
        <f>IF(COUNTIF(holidays, Holidays!CB7)&gt;0, "H", Holidays!CB7)</f>
        <v>45566</v>
      </c>
      <c r="CC10" s="27">
        <f>IF(COUNTIF(holidays, Holidays!CC7)&gt;0, "H", Holidays!CC7)</f>
        <v>45567</v>
      </c>
      <c r="CD10" s="27">
        <f>IF(COUNTIF(holidays, Holidays!CD7)&gt;0, "H", Holidays!CD7)</f>
        <v>45568</v>
      </c>
      <c r="CE10" s="27">
        <f>IF(COUNTIF(holidays, Holidays!CE7)&gt;0, "H", Holidays!CE7)</f>
        <v>45569</v>
      </c>
      <c r="CF10" s="29">
        <f>IF(COUNTIF(holidays, Holidays!CF7)&gt;0, "H", Holidays!CF7)</f>
        <v>45570</v>
      </c>
      <c r="CG10" s="52"/>
      <c r="CH10" s="26"/>
      <c r="CI10" s="27"/>
      <c r="CJ10" s="27"/>
      <c r="CK10" s="27"/>
      <c r="CL10" s="27"/>
      <c r="CM10" s="27">
        <f>IF(COUNTIF(holidays, Holidays!CM7)&gt;0, "H", Holidays!CM7)</f>
        <v>45597</v>
      </c>
      <c r="CN10" s="29">
        <f>IF(COUNTIF(holidays, Holidays!CN7)&gt;0, "H", Holidays!CN7)</f>
        <v>45598</v>
      </c>
      <c r="CO10" s="52"/>
      <c r="CP10" s="26">
        <f>IF(COUNTIF(holidays, Holidays!CP7)&gt;0, "H", Holidays!CP7)</f>
        <v>45627</v>
      </c>
      <c r="CQ10" s="27">
        <f>IF(COUNTIF(holidays, Holidays!CQ7)&gt;0, "H", Holidays!CQ7)</f>
        <v>45628</v>
      </c>
      <c r="CR10" s="27">
        <f>IF(COUNTIF(holidays, Holidays!CR7)&gt;0, "H", Holidays!CR7)</f>
        <v>45629</v>
      </c>
      <c r="CS10" s="27">
        <f>IF(COUNTIF(holidays, Holidays!CS7)&gt;0, "H", Holidays!CS7)</f>
        <v>45630</v>
      </c>
      <c r="CT10" s="27">
        <f>IF(COUNTIF(holidays, Holidays!CT7)&gt;0, "H", Holidays!CT7)</f>
        <v>45631</v>
      </c>
      <c r="CU10" s="27">
        <f>IF(COUNTIF(holidays, Holidays!CU7)&gt;0, "H", Holidays!CU7)</f>
        <v>45632</v>
      </c>
      <c r="CV10" s="29">
        <f>IF(COUNTIF(holidays, Holidays!CV7)&gt;0, "H", Holidays!CV7)</f>
        <v>45633</v>
      </c>
    </row>
    <row r="11" spans="1:100" ht="16" x14ac:dyDescent="0.2">
      <c r="C11" s="23" t="s">
        <v>8</v>
      </c>
      <c r="D11" s="4">
        <f>COUNTIF(F10:CV15, "H")</f>
        <v>11</v>
      </c>
      <c r="F11" s="30">
        <f>IF(COUNTIF(holidays, Holidays!F8)&gt;0, "H", Holidays!F8)</f>
        <v>45298</v>
      </c>
      <c r="G11" s="31">
        <f>IF(COUNTIF(holidays, Holidays!G8)&gt;0, "H", Holidays!G8)</f>
        <v>45299</v>
      </c>
      <c r="H11" s="31">
        <f>IF(COUNTIF(holidays, Holidays!H8)&gt;0, "H", Holidays!H8)</f>
        <v>45300</v>
      </c>
      <c r="I11" s="31">
        <f>IF(COUNTIF(holidays, Holidays!I8)&gt;0, "H", Holidays!I8)</f>
        <v>45301</v>
      </c>
      <c r="J11" s="31">
        <f>IF(COUNTIF(holidays, Holidays!J8)&gt;0, "H", Holidays!J8)</f>
        <v>45302</v>
      </c>
      <c r="K11" s="31">
        <f>IF(COUNTIF(holidays, Holidays!K8)&gt;0, "H", Holidays!K8)</f>
        <v>45303</v>
      </c>
      <c r="L11" s="32">
        <f>IF(COUNTIF(holidays, Holidays!L8)&gt;0, "H", Holidays!L8)</f>
        <v>45304</v>
      </c>
      <c r="M11" s="10"/>
      <c r="N11" s="30">
        <f>IF(COUNTIF(holidays, Holidays!N8)&gt;0, "H", Holidays!N8)</f>
        <v>45326</v>
      </c>
      <c r="O11" s="31">
        <f>IF(COUNTIF(holidays, Holidays!O8)&gt;0, "H", Holidays!O8)</f>
        <v>45327</v>
      </c>
      <c r="P11" s="31">
        <f>IF(COUNTIF(holidays, Holidays!P8)&gt;0, "H", Holidays!P8)</f>
        <v>45328</v>
      </c>
      <c r="Q11" s="31">
        <f>IF(COUNTIF(holidays, Holidays!Q8)&gt;0, "H", Holidays!Q8)</f>
        <v>45329</v>
      </c>
      <c r="R11" s="31">
        <f>IF(COUNTIF(holidays, Holidays!R8)&gt;0, "H", Holidays!R8)</f>
        <v>45330</v>
      </c>
      <c r="S11" s="31">
        <f>IF(COUNTIF(holidays, Holidays!S8)&gt;0, "H", Holidays!S8)</f>
        <v>45331</v>
      </c>
      <c r="T11" s="32">
        <f>IF(COUNTIF(holidays, Holidays!T8)&gt;0, "H", Holidays!T8)</f>
        <v>45332</v>
      </c>
      <c r="U11" s="10"/>
      <c r="V11" s="30">
        <f>IF(COUNTIF(holidays, Holidays!V8)&gt;0, "H", Holidays!V8)</f>
        <v>45354</v>
      </c>
      <c r="W11" s="31">
        <f>IF(COUNTIF(holidays, Holidays!W8)&gt;0, "H", Holidays!W8)</f>
        <v>45355</v>
      </c>
      <c r="X11" s="31">
        <f>IF(COUNTIF(holidays, Holidays!X8)&gt;0, "H", Holidays!X8)</f>
        <v>45356</v>
      </c>
      <c r="Y11" s="31">
        <f>IF(COUNTIF(holidays, Holidays!Y8)&gt;0, "H", Holidays!Y8)</f>
        <v>45357</v>
      </c>
      <c r="Z11" s="31">
        <f>IF(COUNTIF(holidays, Holidays!Z8)&gt;0, "H", Holidays!Z8)</f>
        <v>45358</v>
      </c>
      <c r="AA11" s="31">
        <f>IF(COUNTIF(holidays, Holidays!AA8)&gt;0, "H", Holidays!AA8)</f>
        <v>45359</v>
      </c>
      <c r="AB11" s="32">
        <f>IF(COUNTIF(holidays, Holidays!AB8)&gt;0, "H", Holidays!AB8)</f>
        <v>45360</v>
      </c>
      <c r="AD11" s="30">
        <f>IF(COUNTIF(holidays, Holidays!AD8)&gt;0, "H", Holidays!AD8)</f>
        <v>45389</v>
      </c>
      <c r="AE11" s="31">
        <f>IF(COUNTIF(holidays, Holidays!AE8)&gt;0, "H", Holidays!AE8)</f>
        <v>45390</v>
      </c>
      <c r="AF11" s="31">
        <f>IF(COUNTIF(holidays, Holidays!AF8)&gt;0, "H", Holidays!AF8)</f>
        <v>45391</v>
      </c>
      <c r="AG11" s="31">
        <f>IF(COUNTIF(holidays, Holidays!AG8)&gt;0, "H", Holidays!AG8)</f>
        <v>45392</v>
      </c>
      <c r="AH11" s="31">
        <f>IF(COUNTIF(holidays, Holidays!AH8)&gt;0, "H", Holidays!AH8)</f>
        <v>45393</v>
      </c>
      <c r="AI11" s="31">
        <f>IF(COUNTIF(holidays, Holidays!AI8)&gt;0, "H", Holidays!AI8)</f>
        <v>45394</v>
      </c>
      <c r="AJ11" s="32">
        <f>IF(COUNTIF(holidays, Holidays!AJ8)&gt;0, "H", Holidays!AJ8)</f>
        <v>45395</v>
      </c>
      <c r="AK11" s="10"/>
      <c r="AL11" s="30">
        <f>IF(COUNTIF(holidays, Holidays!AL8)&gt;0, "H", Holidays!AL8)</f>
        <v>45417</v>
      </c>
      <c r="AM11" s="31">
        <f>IF(COUNTIF(holidays, Holidays!AM8)&gt;0, "H", Holidays!AM8)</f>
        <v>45418</v>
      </c>
      <c r="AN11" s="31">
        <f>IF(COUNTIF(holidays, Holidays!AN8)&gt;0, "H", Holidays!AN8)</f>
        <v>45419</v>
      </c>
      <c r="AO11" s="31">
        <f>IF(COUNTIF(holidays, Holidays!AO8)&gt;0, "H", Holidays!AO8)</f>
        <v>45420</v>
      </c>
      <c r="AP11" s="31">
        <f>IF(COUNTIF(holidays, Holidays!AP8)&gt;0, "H", Holidays!AP8)</f>
        <v>45421</v>
      </c>
      <c r="AQ11" s="31">
        <f>IF(COUNTIF(holidays, Holidays!AQ8)&gt;0, "H", Holidays!AQ8)</f>
        <v>45422</v>
      </c>
      <c r="AR11" s="32">
        <f>IF(COUNTIF(holidays, Holidays!AR8)&gt;0, "H", Holidays!AR8)</f>
        <v>45423</v>
      </c>
      <c r="AS11" s="52"/>
      <c r="AT11" s="30">
        <f>IF(COUNTIF(holidays, Holidays!AT8)&gt;0, "H", Holidays!AT8)</f>
        <v>45445</v>
      </c>
      <c r="AU11" s="31">
        <f>IF(COUNTIF(holidays, Holidays!AU8)&gt;0, "H", Holidays!AU8)</f>
        <v>45446</v>
      </c>
      <c r="AV11" s="31">
        <f>IF(COUNTIF(holidays, Holidays!AV8)&gt;0, "H", Holidays!AV8)</f>
        <v>45447</v>
      </c>
      <c r="AW11" s="31">
        <f>IF(COUNTIF(holidays, Holidays!AW8)&gt;0, "H", Holidays!AW8)</f>
        <v>45448</v>
      </c>
      <c r="AX11" s="31">
        <f>IF(COUNTIF(holidays, Holidays!AX8)&gt;0, "H", Holidays!AX8)</f>
        <v>45449</v>
      </c>
      <c r="AY11" s="31">
        <f>IF(COUNTIF(holidays, Holidays!AY8)&gt;0, "H", Holidays!AY8)</f>
        <v>45450</v>
      </c>
      <c r="AZ11" s="32">
        <f>IF(COUNTIF(holidays, Holidays!AZ8)&gt;0, "H", Holidays!AZ8)</f>
        <v>45451</v>
      </c>
      <c r="BA11" s="53"/>
      <c r="BB11" s="30">
        <f>IF(COUNTIF(holidays, Holidays!BB8)&gt;0, "H", Holidays!BB8)</f>
        <v>45480</v>
      </c>
      <c r="BC11" s="44">
        <f>IF(COUNTIF(holidays, Holidays!BC8)&gt;0, "H", Holidays!BC8)</f>
        <v>45481</v>
      </c>
      <c r="BD11" s="31">
        <f>IF(COUNTIF(holidays, Holidays!BD8)&gt;0, "H", Holidays!BD8)</f>
        <v>45482</v>
      </c>
      <c r="BE11" s="31">
        <f>IF(COUNTIF(holidays, Holidays!BE8)&gt;0, "H", Holidays!BE8)</f>
        <v>45483</v>
      </c>
      <c r="BF11" s="31">
        <f>IF(COUNTIF(holidays, Holidays!BF8)&gt;0, "H", Holidays!BF8)</f>
        <v>45484</v>
      </c>
      <c r="BG11" s="31">
        <f>IF(COUNTIF(holidays, Holidays!BG8)&gt;0, "H", Holidays!BG8)</f>
        <v>45485</v>
      </c>
      <c r="BH11" s="32">
        <f>IF(COUNTIF(holidays, Holidays!BH8)&gt;0, "H", Holidays!BH8)</f>
        <v>45486</v>
      </c>
      <c r="BI11" s="52"/>
      <c r="BJ11" s="30">
        <f>IF(COUNTIF(holidays, Holidays!BJ8)&gt;0, "H", Holidays!BJ8)</f>
        <v>45508</v>
      </c>
      <c r="BK11" s="31">
        <f>IF(COUNTIF(holidays, Holidays!BK8)&gt;0, "H", Holidays!BK8)</f>
        <v>45509</v>
      </c>
      <c r="BL11" s="31">
        <f>IF(COUNTIF(holidays, Holidays!BL8)&gt;0, "H", Holidays!BL8)</f>
        <v>45510</v>
      </c>
      <c r="BM11" s="31">
        <f>IF(COUNTIF(holidays, Holidays!BM8)&gt;0, "H", Holidays!BM8)</f>
        <v>45511</v>
      </c>
      <c r="BN11" s="31">
        <f>IF(COUNTIF(holidays, Holidays!BN8)&gt;0, "H", Holidays!BN8)</f>
        <v>45512</v>
      </c>
      <c r="BO11" s="31">
        <f>IF(COUNTIF(holidays, Holidays!BO8)&gt;0, "H", Holidays!BO8)</f>
        <v>45513</v>
      </c>
      <c r="BP11" s="32">
        <f>IF(COUNTIF(holidays, Holidays!BP8)&gt;0, "H", Holidays!BP8)</f>
        <v>45514</v>
      </c>
      <c r="BQ11" s="52"/>
      <c r="BR11" s="30">
        <f>IF(COUNTIF(holidays, Holidays!BR8)&gt;0, "H", Holidays!BR8)</f>
        <v>45543</v>
      </c>
      <c r="BS11" s="33">
        <f>IF(COUNTIF(holidays, Holidays!BS8)&gt;0, "H", Holidays!BS8)</f>
        <v>45544</v>
      </c>
      <c r="BT11" s="31">
        <f>IF(COUNTIF(holidays, Holidays!BT8)&gt;0, "H", Holidays!BT8)</f>
        <v>45545</v>
      </c>
      <c r="BU11" s="31">
        <f>IF(COUNTIF(holidays, Holidays!BU8)&gt;0, "H", Holidays!BU8)</f>
        <v>45546</v>
      </c>
      <c r="BV11" s="31">
        <f>IF(COUNTIF(holidays, Holidays!BV8)&gt;0, "H", Holidays!BV8)</f>
        <v>45547</v>
      </c>
      <c r="BW11" s="31">
        <f>IF(COUNTIF(holidays, Holidays!BW8)&gt;0, "H", Holidays!BW8)</f>
        <v>45548</v>
      </c>
      <c r="BX11" s="32">
        <f>IF(COUNTIF(holidays, Holidays!BX8)&gt;0, "H", Holidays!BX8)</f>
        <v>45549</v>
      </c>
      <c r="BY11" s="53"/>
      <c r="BZ11" s="30">
        <f>IF(COUNTIF(holidays, Holidays!BZ8)&gt;0, "H", Holidays!BZ8)</f>
        <v>45571</v>
      </c>
      <c r="CA11" s="31">
        <f>IF(COUNTIF(holidays, Holidays!CA8)&gt;0, "H", Holidays!CA8)</f>
        <v>45572</v>
      </c>
      <c r="CB11" s="31">
        <f>IF(COUNTIF(holidays, Holidays!CB8)&gt;0, "H", Holidays!CB8)</f>
        <v>45573</v>
      </c>
      <c r="CC11" s="31">
        <f>IF(COUNTIF(holidays, Holidays!CC8)&gt;0, "H", Holidays!CC8)</f>
        <v>45574</v>
      </c>
      <c r="CD11" s="31">
        <f>IF(COUNTIF(holidays, Holidays!CD8)&gt;0, "H", Holidays!CD8)</f>
        <v>45575</v>
      </c>
      <c r="CE11" s="31">
        <f>IF(COUNTIF(holidays, Holidays!CE8)&gt;0, "H", Holidays!CE8)</f>
        <v>45576</v>
      </c>
      <c r="CF11" s="32">
        <f>IF(COUNTIF(holidays, Holidays!CF8)&gt;0, "H", Holidays!CF8)</f>
        <v>45577</v>
      </c>
      <c r="CG11" s="52"/>
      <c r="CH11" s="30">
        <f>IF(COUNTIF(holidays, Holidays!CH8)&gt;0, "H", Holidays!CH8)</f>
        <v>45599</v>
      </c>
      <c r="CI11" s="31">
        <f>IF(COUNTIF(holidays, Holidays!CI8)&gt;0, "H", Holidays!CI8)</f>
        <v>45600</v>
      </c>
      <c r="CJ11" s="31">
        <f>IF(COUNTIF(holidays, Holidays!CJ8)&gt;0, "H", Holidays!CJ8)</f>
        <v>45601</v>
      </c>
      <c r="CK11" s="33">
        <f>IF(COUNTIF(holidays, Holidays!CK8)&gt;0, "H", Holidays!CK8)</f>
        <v>45602</v>
      </c>
      <c r="CL11" s="31">
        <f>IF(COUNTIF(holidays, Holidays!CL8)&gt;0, "H", Holidays!CL8)</f>
        <v>45603</v>
      </c>
      <c r="CM11" s="31">
        <f>IF(COUNTIF(holidays, Holidays!CM8)&gt;0, "H", Holidays!CM8)</f>
        <v>45604</v>
      </c>
      <c r="CN11" s="32">
        <f>IF(COUNTIF(holidays, Holidays!CN8)&gt;0, "H", Holidays!CN8)</f>
        <v>45605</v>
      </c>
      <c r="CO11" s="52"/>
      <c r="CP11" s="30">
        <f>IF(COUNTIF(holidays, Holidays!CP8)&gt;0, "H", Holidays!CP8)</f>
        <v>45634</v>
      </c>
      <c r="CQ11" s="31">
        <f>IF(COUNTIF(holidays, Holidays!CQ8)&gt;0, "H", Holidays!CQ8)</f>
        <v>45635</v>
      </c>
      <c r="CR11" s="31">
        <f>IF(COUNTIF(holidays, Holidays!CR8)&gt;0, "H", Holidays!CR8)</f>
        <v>45636</v>
      </c>
      <c r="CS11" s="31">
        <f>IF(COUNTIF(holidays, Holidays!CS8)&gt;0, "H", Holidays!CS8)</f>
        <v>45637</v>
      </c>
      <c r="CT11" s="31">
        <f>IF(COUNTIF(holidays, Holidays!CT8)&gt;0, "H", Holidays!CT8)</f>
        <v>45638</v>
      </c>
      <c r="CU11" s="31">
        <f>IF(COUNTIF(holidays, Holidays!CU8)&gt;0, "H", Holidays!CU8)</f>
        <v>45639</v>
      </c>
      <c r="CV11" s="32">
        <f>IF(COUNTIF(holidays, Holidays!CV8)&gt;0, "H", Holidays!CV8)</f>
        <v>45640</v>
      </c>
    </row>
    <row r="12" spans="1:100" ht="16" x14ac:dyDescent="0.2">
      <c r="C12" s="5" t="s">
        <v>9</v>
      </c>
      <c r="D12" s="4">
        <f>COUNTIF(F10:CV15, "S")</f>
        <v>0</v>
      </c>
      <c r="F12" s="30">
        <f>IF(COUNTIF(holidays, Holidays!F9)&gt;0, "H", Holidays!F9)</f>
        <v>45305</v>
      </c>
      <c r="G12" s="31" t="str">
        <f>IF(COUNTIF(holidays, Holidays!G9)&gt;0, "H", Holidays!G9)</f>
        <v>H</v>
      </c>
      <c r="H12" s="31">
        <f>IF(COUNTIF(holidays, Holidays!H9)&gt;0, "H", Holidays!H9)</f>
        <v>45307</v>
      </c>
      <c r="I12" s="31">
        <f>IF(COUNTIF(holidays, Holidays!I9)&gt;0, "H", Holidays!I9)</f>
        <v>45308</v>
      </c>
      <c r="J12" s="31">
        <f>IF(COUNTIF(holidays, Holidays!J9)&gt;0, "H", Holidays!J9)</f>
        <v>45309</v>
      </c>
      <c r="K12" s="31">
        <f>IF(COUNTIF(holidays, Holidays!K9)&gt;0, "H", Holidays!K9)</f>
        <v>45310</v>
      </c>
      <c r="L12" s="32">
        <f>IF(COUNTIF(holidays, Holidays!L9)&gt;0, "H", Holidays!L9)</f>
        <v>45311</v>
      </c>
      <c r="M12" s="10"/>
      <c r="N12" s="30">
        <f>IF(COUNTIF(holidays, Holidays!N9)&gt;0, "H", Holidays!N9)</f>
        <v>45333</v>
      </c>
      <c r="O12" s="44">
        <f>IF(COUNTIF(holidays, Holidays!O9)&gt;0, "H", Holidays!O9)</f>
        <v>45334</v>
      </c>
      <c r="P12" s="31">
        <f>IF(COUNTIF(holidays, Holidays!P9)&gt;0, "H", Holidays!P9)</f>
        <v>45335</v>
      </c>
      <c r="Q12" s="31">
        <f>IF(COUNTIF(holidays, Holidays!Q9)&gt;0, "H", Holidays!Q9)</f>
        <v>45336</v>
      </c>
      <c r="R12" s="31">
        <f>IF(COUNTIF(holidays, Holidays!R9)&gt;0, "H", Holidays!R9)</f>
        <v>45337</v>
      </c>
      <c r="S12" s="31">
        <f>IF(COUNTIF(holidays, Holidays!S9)&gt;0, "H", Holidays!S9)</f>
        <v>45338</v>
      </c>
      <c r="T12" s="32">
        <f>IF(COUNTIF(holidays, Holidays!T9)&gt;0, "H", Holidays!T9)</f>
        <v>45339</v>
      </c>
      <c r="U12" s="10"/>
      <c r="V12" s="30">
        <f>IF(COUNTIF(holidays, Holidays!V9)&gt;0, "H", Holidays!V9)</f>
        <v>45361</v>
      </c>
      <c r="W12" s="31">
        <f>IF(COUNTIF(holidays, Holidays!W9)&gt;0, "H", Holidays!W9)</f>
        <v>45362</v>
      </c>
      <c r="X12" s="31">
        <f>IF(COUNTIF(holidays, Holidays!X9)&gt;0, "H", Holidays!X9)</f>
        <v>45363</v>
      </c>
      <c r="Y12" s="31" t="s">
        <v>7</v>
      </c>
      <c r="Z12" s="31" t="s">
        <v>7</v>
      </c>
      <c r="AA12" s="31">
        <f>IF(COUNTIF(holidays, Holidays!AA9)&gt;0, "H", Holidays!AA9)</f>
        <v>45366</v>
      </c>
      <c r="AB12" s="32">
        <f>IF(COUNTIF(holidays, Holidays!AB9)&gt;0, "H", Holidays!AB9)</f>
        <v>45367</v>
      </c>
      <c r="AD12" s="30">
        <f>IF(COUNTIF(holidays, Holidays!AD9)&gt;0, "H", Holidays!AD9)</f>
        <v>45396</v>
      </c>
      <c r="AE12" s="31">
        <f>IF(COUNTIF(holidays, Holidays!AE9)&gt;0, "H", Holidays!AE9)</f>
        <v>45397</v>
      </c>
      <c r="AF12" s="31">
        <f>IF(COUNTIF(holidays, Holidays!AF9)&gt;0, "H", Holidays!AF9)</f>
        <v>45398</v>
      </c>
      <c r="AG12" s="31">
        <f>IF(COUNTIF(holidays, Holidays!AG9)&gt;0, "H", Holidays!AG9)</f>
        <v>45399</v>
      </c>
      <c r="AH12" s="31">
        <f>IF(COUNTIF(holidays, Holidays!AH9)&gt;0, "H", Holidays!AH9)</f>
        <v>45400</v>
      </c>
      <c r="AI12" s="31">
        <f>IF(COUNTIF(holidays, Holidays!AI9)&gt;0, "H", Holidays!AI9)</f>
        <v>45401</v>
      </c>
      <c r="AJ12" s="32">
        <f>IF(COUNTIF(holidays, Holidays!AJ9)&gt;0, "H", Holidays!AJ9)</f>
        <v>45402</v>
      </c>
      <c r="AK12" s="10"/>
      <c r="AL12" s="30">
        <f>IF(COUNTIF(holidays, Holidays!AL9)&gt;0, "H", Holidays!AL9)</f>
        <v>45424</v>
      </c>
      <c r="AM12" s="31">
        <f>IF(COUNTIF(holidays, Holidays!AM9)&gt;0, "H", Holidays!AM9)</f>
        <v>45425</v>
      </c>
      <c r="AN12" s="31">
        <f>IF(COUNTIF(holidays, Holidays!AN9)&gt;0, "H", Holidays!AN9)</f>
        <v>45426</v>
      </c>
      <c r="AO12" s="31">
        <f>IF(COUNTIF(holidays, Holidays!AO9)&gt;0, "H", Holidays!AO9)</f>
        <v>45427</v>
      </c>
      <c r="AP12" s="31">
        <f>IF(COUNTIF(holidays, Holidays!AP9)&gt;0, "H", Holidays!AP9)</f>
        <v>45428</v>
      </c>
      <c r="AQ12" s="31">
        <f>IF(COUNTIF(holidays, Holidays!AQ9)&gt;0, "H", Holidays!AQ9)</f>
        <v>45429</v>
      </c>
      <c r="AR12" s="32">
        <f>IF(COUNTIF(holidays, Holidays!AR9)&gt;0, "H", Holidays!AR9)</f>
        <v>45430</v>
      </c>
      <c r="AS12" s="52"/>
      <c r="AT12" s="30">
        <f>IF(COUNTIF(holidays, Holidays!AT9)&gt;0, "H", Holidays!AT9)</f>
        <v>45452</v>
      </c>
      <c r="AU12" s="31">
        <f>IF(COUNTIF(holidays, Holidays!AU9)&gt;0, "H", Holidays!AU9)</f>
        <v>45453</v>
      </c>
      <c r="AV12" s="31">
        <f>IF(COUNTIF(holidays, Holidays!AV9)&gt;0, "H", Holidays!AV9)</f>
        <v>45454</v>
      </c>
      <c r="AW12" s="31">
        <f>IF(COUNTIF(holidays, Holidays!AW9)&gt;0, "H", Holidays!AW9)</f>
        <v>45455</v>
      </c>
      <c r="AX12" s="31">
        <f>IF(COUNTIF(holidays, Holidays!AX9)&gt;0, "H", Holidays!AX9)</f>
        <v>45456</v>
      </c>
      <c r="AY12" s="31">
        <f>IF(COUNTIF(holidays, Holidays!AY9)&gt;0, "H", Holidays!AY9)</f>
        <v>45457</v>
      </c>
      <c r="AZ12" s="32">
        <f>IF(COUNTIF(holidays, Holidays!AZ9)&gt;0, "H", Holidays!AZ9)</f>
        <v>45458</v>
      </c>
      <c r="BA12" s="53"/>
      <c r="BB12" s="30">
        <f>IF(COUNTIF(holidays, Holidays!BB9)&gt;0, "H", Holidays!BB9)</f>
        <v>45487</v>
      </c>
      <c r="BC12" s="31">
        <f>IF(COUNTIF(holidays, Holidays!BC9)&gt;0, "H", Holidays!BC9)</f>
        <v>45488</v>
      </c>
      <c r="BD12" s="31">
        <f>IF(COUNTIF(holidays, Holidays!BD9)&gt;0, "H", Holidays!BD9)</f>
        <v>45489</v>
      </c>
      <c r="BE12" s="31">
        <f>IF(COUNTIF(holidays, Holidays!BE9)&gt;0, "H", Holidays!BE9)</f>
        <v>45490</v>
      </c>
      <c r="BF12" s="31">
        <f>IF(COUNTIF(holidays, Holidays!BF9)&gt;0, "H", Holidays!BF9)</f>
        <v>45491</v>
      </c>
      <c r="BG12" s="31">
        <f>IF(COUNTIF(holidays, Holidays!BG9)&gt;0, "H", Holidays!BG9)</f>
        <v>45492</v>
      </c>
      <c r="BH12" s="32">
        <f>IF(COUNTIF(holidays, Holidays!BH9)&gt;0, "H", Holidays!BH9)</f>
        <v>45493</v>
      </c>
      <c r="BI12" s="52"/>
      <c r="BJ12" s="30">
        <f>IF(COUNTIF(holidays, Holidays!BJ9)&gt;0, "H", Holidays!BJ9)</f>
        <v>45515</v>
      </c>
      <c r="BK12" s="31">
        <f>IF(COUNTIF(holidays, Holidays!BK9)&gt;0, "H", Holidays!BK9)</f>
        <v>45516</v>
      </c>
      <c r="BL12" s="31">
        <f>IF(COUNTIF(holidays, Holidays!BL9)&gt;0, "H", Holidays!BL9)</f>
        <v>45517</v>
      </c>
      <c r="BM12" s="31">
        <f>IF(COUNTIF(holidays, Holidays!BM9)&gt;0, "H", Holidays!BM9)</f>
        <v>45518</v>
      </c>
      <c r="BN12" s="31">
        <f>IF(COUNTIF(holidays, Holidays!BN9)&gt;0, "H", Holidays!BN9)</f>
        <v>45519</v>
      </c>
      <c r="BO12" s="31">
        <f>IF(COUNTIF(holidays, Holidays!BO9)&gt;0, "H", Holidays!BO9)</f>
        <v>45520</v>
      </c>
      <c r="BP12" s="32">
        <f>IF(COUNTIF(holidays, Holidays!BP9)&gt;0, "H", Holidays!BP9)</f>
        <v>45521</v>
      </c>
      <c r="BQ12" s="52"/>
      <c r="BR12" s="30">
        <f>IF(COUNTIF(holidays, Holidays!BR9)&gt;0, "H", Holidays!BR9)</f>
        <v>45550</v>
      </c>
      <c r="BS12" s="31">
        <f>IF(COUNTIF(holidays, Holidays!BS9)&gt;0, "H", Holidays!BS9)</f>
        <v>45551</v>
      </c>
      <c r="BT12" s="31">
        <f>IF(COUNTIF(holidays, Holidays!BT9)&gt;0, "H", Holidays!BT9)</f>
        <v>45552</v>
      </c>
      <c r="BU12" s="31">
        <f>IF(COUNTIF(holidays, Holidays!BU9)&gt;0, "H", Holidays!BU9)</f>
        <v>45553</v>
      </c>
      <c r="BV12" s="31">
        <f>IF(COUNTIF(holidays, Holidays!BV9)&gt;0, "H", Holidays!BV9)</f>
        <v>45554</v>
      </c>
      <c r="BW12" s="31">
        <f>IF(COUNTIF(holidays, Holidays!BW9)&gt;0, "H", Holidays!BW9)</f>
        <v>45555</v>
      </c>
      <c r="BX12" s="32">
        <f>IF(COUNTIF(holidays, Holidays!BX9)&gt;0, "H", Holidays!BX9)</f>
        <v>45556</v>
      </c>
      <c r="BY12" s="53"/>
      <c r="BZ12" s="30">
        <f>IF(COUNTIF(holidays, Holidays!BZ9)&gt;0, "H", Holidays!BZ9)</f>
        <v>45578</v>
      </c>
      <c r="CA12" s="34" t="str">
        <f>IF(COUNTIF(holidays, Holidays!CA9)&gt;0, "H", Holidays!CA9)</f>
        <v>H</v>
      </c>
      <c r="CB12" s="31">
        <f>IF(COUNTIF(holidays, Holidays!CB9)&gt;0, "H", Holidays!CB9)</f>
        <v>45580</v>
      </c>
      <c r="CC12" s="31">
        <f>IF(COUNTIF(holidays, Holidays!CC9)&gt;0, "H", Holidays!CC9)</f>
        <v>45581</v>
      </c>
      <c r="CD12" s="31">
        <f>IF(COUNTIF(holidays, Holidays!CD9)&gt;0, "H", Holidays!CD9)</f>
        <v>45582</v>
      </c>
      <c r="CE12" s="31">
        <f>IF(COUNTIF(holidays, Holidays!CE9)&gt;0, "H", Holidays!CE9)</f>
        <v>45583</v>
      </c>
      <c r="CF12" s="32">
        <f>IF(COUNTIF(holidays, Holidays!CF9)&gt;0, "H", Holidays!CF9)</f>
        <v>45584</v>
      </c>
      <c r="CG12" s="52"/>
      <c r="CH12" s="30">
        <f>IF(COUNTIF(holidays, Holidays!CH9)&gt;0, "H", Holidays!CH9)</f>
        <v>45606</v>
      </c>
      <c r="CI12" s="31" t="str">
        <f>IF(COUNTIF(holidays, Holidays!CI9)&gt;0, "H", Holidays!CI9)</f>
        <v>H</v>
      </c>
      <c r="CJ12" s="31">
        <f>IF(COUNTIF(holidays, Holidays!CJ9)&gt;0, "H", Holidays!CJ9)</f>
        <v>45608</v>
      </c>
      <c r="CK12" s="31">
        <f>IF(COUNTIF(holidays, Holidays!CK9)&gt;0, "H", Holidays!CK9)</f>
        <v>45609</v>
      </c>
      <c r="CL12" s="31">
        <f>IF(COUNTIF(holidays, Holidays!CL9)&gt;0, "H", Holidays!CL9)</f>
        <v>45610</v>
      </c>
      <c r="CM12" s="31">
        <f>IF(COUNTIF(holidays, Holidays!CM9)&gt;0, "H", Holidays!CM9)</f>
        <v>45611</v>
      </c>
      <c r="CN12" s="32">
        <f>IF(COUNTIF(holidays, Holidays!CN9)&gt;0, "H", Holidays!CN9)</f>
        <v>45612</v>
      </c>
      <c r="CO12" s="52"/>
      <c r="CP12" s="30">
        <f>IF(COUNTIF(holidays, Holidays!CP9)&gt;0, "H", Holidays!CP9)</f>
        <v>45641</v>
      </c>
      <c r="CQ12" s="31">
        <f>IF(COUNTIF(holidays, Holidays!CQ9)&gt;0, "H", Holidays!CQ9)</f>
        <v>45642</v>
      </c>
      <c r="CR12" s="31">
        <f>IF(COUNTIF(holidays, Holidays!CR9)&gt;0, "H", Holidays!CR9)</f>
        <v>45643</v>
      </c>
      <c r="CS12" s="31">
        <f>IF(COUNTIF(holidays, Holidays!CS9)&gt;0, "H", Holidays!CS9)</f>
        <v>45644</v>
      </c>
      <c r="CT12" s="31">
        <f>IF(COUNTIF(holidays, Holidays!CT9)&gt;0, "H", Holidays!CT9)</f>
        <v>45645</v>
      </c>
      <c r="CU12" s="31">
        <f>IF(COUNTIF(holidays, Holidays!CU9)&gt;0, "H", Holidays!CU9)</f>
        <v>45646</v>
      </c>
      <c r="CV12" s="32">
        <f>IF(COUNTIF(holidays, Holidays!CV9)&gt;0, "H", Holidays!CV9)</f>
        <v>45647</v>
      </c>
    </row>
    <row r="13" spans="1:100" ht="16" x14ac:dyDescent="0.2">
      <c r="C13" s="6" t="s">
        <v>10</v>
      </c>
      <c r="D13" s="4">
        <f>COUNTIF(F10:CV15, "M")</f>
        <v>0</v>
      </c>
      <c r="F13" s="30">
        <f>IF(COUNTIF(holidays, Holidays!F10)&gt;0, "H", Holidays!F10)</f>
        <v>45312</v>
      </c>
      <c r="G13" s="33">
        <f>IF(COUNTIF(holidays, Holidays!G10)&gt;0, "H", Holidays!G10)</f>
        <v>45313</v>
      </c>
      <c r="H13" s="31">
        <f>IF(COUNTIF(holidays, Holidays!H10)&gt;0, "H", Holidays!H10)</f>
        <v>45314</v>
      </c>
      <c r="I13" s="31">
        <f>IF(COUNTIF(holidays, Holidays!I10)&gt;0, "H", Holidays!I10)</f>
        <v>45315</v>
      </c>
      <c r="J13" s="31">
        <f>IF(COUNTIF(holidays, Holidays!J10)&gt;0, "H", Holidays!J10)</f>
        <v>45316</v>
      </c>
      <c r="K13" s="31">
        <f>IF(COUNTIF(holidays, Holidays!K10)&gt;0, "H", Holidays!K10)</f>
        <v>45317</v>
      </c>
      <c r="L13" s="32">
        <f>IF(COUNTIF(holidays, Holidays!L10)&gt;0, "H", Holidays!L10)</f>
        <v>45318</v>
      </c>
      <c r="M13" s="10"/>
      <c r="N13" s="30">
        <f>IF(COUNTIF(holidays, Holidays!N10)&gt;0, "H", Holidays!N10)</f>
        <v>45340</v>
      </c>
      <c r="O13" s="33" t="s">
        <v>8</v>
      </c>
      <c r="P13" s="31">
        <f>IF(COUNTIF(holidays, Holidays!P10)&gt;0, "H", Holidays!P10)</f>
        <v>45342</v>
      </c>
      <c r="Q13" s="31">
        <f>IF(COUNTIF(holidays, Holidays!Q10)&gt;0, "H", Holidays!Q10)</f>
        <v>45343</v>
      </c>
      <c r="R13" s="31">
        <f>IF(COUNTIF(holidays, Holidays!R10)&gt;0, "H", Holidays!R10)</f>
        <v>45344</v>
      </c>
      <c r="S13" s="31">
        <f>IF(COUNTIF(holidays, Holidays!S10)&gt;0, "H", Holidays!S10)</f>
        <v>45345</v>
      </c>
      <c r="T13" s="32">
        <f>IF(COUNTIF(holidays, Holidays!T10)&gt;0, "H", Holidays!T10)</f>
        <v>45346</v>
      </c>
      <c r="U13" s="10"/>
      <c r="V13" s="30">
        <f>IF(COUNTIF(holidays, Holidays!V10)&gt;0, "H", Holidays!V10)</f>
        <v>45368</v>
      </c>
      <c r="W13" s="33">
        <f>IF(COUNTIF(holidays, Holidays!W10)&gt;0, "H", Holidays!W10)</f>
        <v>45369</v>
      </c>
      <c r="X13" s="31">
        <f>IF(COUNTIF(holidays, Holidays!X10)&gt;0, "H", Holidays!X10)</f>
        <v>45370</v>
      </c>
      <c r="Y13" s="31">
        <f>IF(COUNTIF(holidays, Holidays!Y10)&gt;0, "H", Holidays!Y10)</f>
        <v>45371</v>
      </c>
      <c r="Z13" s="31">
        <f>IF(COUNTIF(holidays, Holidays!Z10)&gt;0, "H", Holidays!Z10)</f>
        <v>45372</v>
      </c>
      <c r="AA13" s="31">
        <f>IF(COUNTIF(holidays, Holidays!AA10)&gt;0, "H", Holidays!AA10)</f>
        <v>45373</v>
      </c>
      <c r="AB13" s="32">
        <f>IF(COUNTIF(holidays, Holidays!AB10)&gt;0, "H", Holidays!AB10)</f>
        <v>45374</v>
      </c>
      <c r="AD13" s="30">
        <f>IF(COUNTIF(holidays, Holidays!AD10)&gt;0, "H", Holidays!AD10)</f>
        <v>45403</v>
      </c>
      <c r="AE13" s="31">
        <f>IF(COUNTIF(holidays, Holidays!AE10)&gt;0, "H", Holidays!AE10)</f>
        <v>45404</v>
      </c>
      <c r="AF13" s="31">
        <f>IF(COUNTIF(holidays, Holidays!AF10)&gt;0, "H", Holidays!AF10)</f>
        <v>45405</v>
      </c>
      <c r="AG13" s="31">
        <f>IF(COUNTIF(holidays, Holidays!AG10)&gt;0, "H", Holidays!AG10)</f>
        <v>45406</v>
      </c>
      <c r="AH13" s="31">
        <f>IF(COUNTIF(holidays, Holidays!AH10)&gt;0, "H", Holidays!AH10)</f>
        <v>45407</v>
      </c>
      <c r="AI13" s="31">
        <f>IF(COUNTIF(holidays, Holidays!AI10)&gt;0, "H", Holidays!AI10)</f>
        <v>45408</v>
      </c>
      <c r="AJ13" s="32">
        <f>IF(COUNTIF(holidays, Holidays!AJ10)&gt;0, "H", Holidays!AJ10)</f>
        <v>45409</v>
      </c>
      <c r="AK13" s="10"/>
      <c r="AL13" s="30">
        <f>IF(COUNTIF(holidays, Holidays!AL10)&gt;0, "H", Holidays!AL10)</f>
        <v>45431</v>
      </c>
      <c r="AM13" s="31">
        <f>IF(COUNTIF(holidays, Holidays!AM10)&gt;0, "H", Holidays!AM10)</f>
        <v>45432</v>
      </c>
      <c r="AN13" s="31">
        <f>IF(COUNTIF(holidays, Holidays!AN10)&gt;0, "H", Holidays!AN10)</f>
        <v>45433</v>
      </c>
      <c r="AO13" s="31">
        <f>IF(COUNTIF(holidays, Holidays!AO10)&gt;0, "H", Holidays!AO10)</f>
        <v>45434</v>
      </c>
      <c r="AP13" s="31">
        <f>IF(COUNTIF(holidays, Holidays!AP10)&gt;0, "H", Holidays!AP10)</f>
        <v>45435</v>
      </c>
      <c r="AQ13" s="31">
        <f>IF(COUNTIF(holidays, Holidays!AQ10)&gt;0, "H", Holidays!AQ10)</f>
        <v>45436</v>
      </c>
      <c r="AR13" s="32">
        <f>IF(COUNTIF(holidays, Holidays!AR10)&gt;0, "H", Holidays!AR10)</f>
        <v>45437</v>
      </c>
      <c r="AS13" s="52"/>
      <c r="AT13" s="30">
        <f>IF(COUNTIF(holidays, Holidays!AT10)&gt;0, "H", Holidays!AT10)</f>
        <v>45459</v>
      </c>
      <c r="AU13" s="31">
        <f>IF(COUNTIF(holidays, Holidays!AU10)&gt;0, "H", Holidays!AU10)</f>
        <v>45460</v>
      </c>
      <c r="AV13" s="31">
        <f>IF(COUNTIF(holidays, Holidays!AV10)&gt;0, "H", Holidays!AV10)</f>
        <v>45461</v>
      </c>
      <c r="AW13" s="31" t="str">
        <f>IF(COUNTIF(holidays, Holidays!AW10)&gt;0, "H", Holidays!AW10)</f>
        <v>H</v>
      </c>
      <c r="AX13" s="31">
        <f>IF(COUNTIF(holidays, Holidays!AX10)&gt;0, "H", Holidays!AX10)</f>
        <v>45463</v>
      </c>
      <c r="AY13" s="31">
        <f>IF(COUNTIF(holidays, Holidays!AY10)&gt;0, "H", Holidays!AY10)</f>
        <v>45464</v>
      </c>
      <c r="AZ13" s="32">
        <f>IF(COUNTIF(holidays, Holidays!AZ10)&gt;0, "H", Holidays!AZ10)</f>
        <v>45465</v>
      </c>
      <c r="BA13" s="53"/>
      <c r="BB13" s="30">
        <f>IF(COUNTIF(holidays, Holidays!BB10)&gt;0, "H", Holidays!BB10)</f>
        <v>45494</v>
      </c>
      <c r="BC13" s="31">
        <f>IF(COUNTIF(holidays, Holidays!BC10)&gt;0, "H", Holidays!BC10)</f>
        <v>45495</v>
      </c>
      <c r="BD13" s="31">
        <f>IF(COUNTIF(holidays, Holidays!BD10)&gt;0, "H", Holidays!BD10)</f>
        <v>45496</v>
      </c>
      <c r="BE13" s="31">
        <f>IF(COUNTIF(holidays, Holidays!BE10)&gt;0, "H", Holidays!BE10)</f>
        <v>45497</v>
      </c>
      <c r="BF13" s="31">
        <f>IF(COUNTIF(holidays, Holidays!BF10)&gt;0, "H", Holidays!BF10)</f>
        <v>45498</v>
      </c>
      <c r="BG13" s="31">
        <f>IF(COUNTIF(holidays, Holidays!BG10)&gt;0, "H", Holidays!BG10)</f>
        <v>45499</v>
      </c>
      <c r="BH13" s="32">
        <f>IF(COUNTIF(holidays, Holidays!BH10)&gt;0, "H", Holidays!BH10)</f>
        <v>45500</v>
      </c>
      <c r="BI13" s="52"/>
      <c r="BJ13" s="30">
        <f>IF(COUNTIF(holidays, Holidays!BJ10)&gt;0, "H", Holidays!BJ10)</f>
        <v>45522</v>
      </c>
      <c r="BK13" s="31">
        <f>IF(COUNTIF(holidays, Holidays!BK10)&gt;0, "H", Holidays!BK10)</f>
        <v>45523</v>
      </c>
      <c r="BL13" s="31">
        <f>IF(COUNTIF(holidays, Holidays!BL10)&gt;0, "H", Holidays!BL10)</f>
        <v>45524</v>
      </c>
      <c r="BM13" s="31">
        <f>IF(COUNTIF(holidays, Holidays!BM10)&gt;0, "H", Holidays!BM10)</f>
        <v>45525</v>
      </c>
      <c r="BN13" s="31">
        <f>IF(COUNTIF(holidays, Holidays!BN10)&gt;0, "H", Holidays!BN10)</f>
        <v>45526</v>
      </c>
      <c r="BO13" s="31">
        <f>IF(COUNTIF(holidays, Holidays!BO10)&gt;0, "H", Holidays!BO10)</f>
        <v>45527</v>
      </c>
      <c r="BP13" s="32">
        <f>IF(COUNTIF(holidays, Holidays!BP10)&gt;0, "H", Holidays!BP10)</f>
        <v>45528</v>
      </c>
      <c r="BQ13" s="52"/>
      <c r="BR13" s="30">
        <f>IF(COUNTIF(holidays, Holidays!BR10)&gt;0, "H", Holidays!BR10)</f>
        <v>45557</v>
      </c>
      <c r="BS13" s="31">
        <f>IF(COUNTIF(holidays, Holidays!BS10)&gt;0, "H", Holidays!BS10)</f>
        <v>45558</v>
      </c>
      <c r="BT13" s="31">
        <f>IF(COUNTIF(holidays, Holidays!BT10)&gt;0, "H", Holidays!BT10)</f>
        <v>45559</v>
      </c>
      <c r="BU13" s="31">
        <f>IF(COUNTIF(holidays, Holidays!BU10)&gt;0, "H", Holidays!BU10)</f>
        <v>45560</v>
      </c>
      <c r="BV13" s="31">
        <f>IF(COUNTIF(holidays, Holidays!BV10)&gt;0, "H", Holidays!BV10)</f>
        <v>45561</v>
      </c>
      <c r="BW13" s="31">
        <f>IF(COUNTIF(holidays, Holidays!BW10)&gt;0, "H", Holidays!BW10)</f>
        <v>45562</v>
      </c>
      <c r="BX13" s="32">
        <f>IF(COUNTIF(holidays, Holidays!BX10)&gt;0, "H", Holidays!BX10)</f>
        <v>45563</v>
      </c>
      <c r="BY13" s="53"/>
      <c r="BZ13" s="30">
        <f>IF(COUNTIF(holidays, Holidays!BZ10)&gt;0, "H", Holidays!BZ10)</f>
        <v>45585</v>
      </c>
      <c r="CA13" s="31">
        <f>IF(COUNTIF(holidays, Holidays!CA10)&gt;0, "H", Holidays!CA10)</f>
        <v>45586</v>
      </c>
      <c r="CB13" s="31">
        <f>IF(COUNTIF(holidays, Holidays!CB10)&gt;0, "H", Holidays!CB10)</f>
        <v>45587</v>
      </c>
      <c r="CC13" s="31">
        <f>IF(COUNTIF(holidays, Holidays!CC10)&gt;0, "H", Holidays!CC10)</f>
        <v>45588</v>
      </c>
      <c r="CD13" s="31">
        <f>IF(COUNTIF(holidays, Holidays!CD10)&gt;0, "H", Holidays!CD10)</f>
        <v>45589</v>
      </c>
      <c r="CE13" s="31">
        <f>IF(COUNTIF(holidays, Holidays!CE10)&gt;0, "H", Holidays!CE10)</f>
        <v>45590</v>
      </c>
      <c r="CF13" s="32">
        <f>IF(COUNTIF(holidays, Holidays!CF10)&gt;0, "H", Holidays!CF10)</f>
        <v>45591</v>
      </c>
      <c r="CG13" s="52"/>
      <c r="CH13" s="30">
        <f>IF(COUNTIF(holidays, Holidays!CH10)&gt;0, "H", Holidays!CH10)</f>
        <v>45613</v>
      </c>
      <c r="CI13" s="31">
        <f>IF(COUNTIF(holidays, Holidays!CI10)&gt;0, "H", Holidays!CI10)</f>
        <v>45614</v>
      </c>
      <c r="CJ13" s="31">
        <f>IF(COUNTIF(holidays, Holidays!CJ10)&gt;0, "H", Holidays!CJ10)</f>
        <v>45615</v>
      </c>
      <c r="CK13" s="31">
        <f>IF(COUNTIF(holidays, Holidays!CK10)&gt;0, "H", Holidays!CK10)</f>
        <v>45616</v>
      </c>
      <c r="CL13" s="33">
        <f>IF(COUNTIF(holidays, Holidays!CL10)&gt;0, "H", Holidays!CL10)</f>
        <v>45617</v>
      </c>
      <c r="CM13" s="31">
        <f>IF(COUNTIF(holidays, Holidays!CM10)&gt;0, "H", Holidays!CM10)</f>
        <v>45618</v>
      </c>
      <c r="CN13" s="32">
        <f>IF(COUNTIF(holidays, Holidays!CN10)&gt;0, "H", Holidays!CN10)</f>
        <v>45619</v>
      </c>
      <c r="CO13" s="52"/>
      <c r="CP13" s="30">
        <f>IF(COUNTIF(holidays, Holidays!CP10)&gt;0, "H", Holidays!CP10)</f>
        <v>45648</v>
      </c>
      <c r="CQ13" s="31">
        <f>IF(COUNTIF(holidays, Holidays!CQ10)&gt;0, "H", Holidays!CQ10)</f>
        <v>45649</v>
      </c>
      <c r="CR13" s="31">
        <f>IF(COUNTIF(holidays, Holidays!CR10)&gt;0, "H", Holidays!CR10)</f>
        <v>45650</v>
      </c>
      <c r="CS13" s="31" t="str">
        <f>IF(COUNTIF(holidays, Holidays!CS10)&gt;0, "H", Holidays!CS10)</f>
        <v>H</v>
      </c>
      <c r="CT13" s="31">
        <f>IF(COUNTIF(holidays, Holidays!CT10)&gt;0, "H", Holidays!CT10)</f>
        <v>45652</v>
      </c>
      <c r="CU13" s="33">
        <f>IF(COUNTIF(holidays, Holidays!CU10)&gt;0, "H", Holidays!CU10)</f>
        <v>45653</v>
      </c>
      <c r="CV13" s="32">
        <f>IF(COUNTIF(holidays, Holidays!CV10)&gt;0, "H", Holidays!CV10)</f>
        <v>45654</v>
      </c>
    </row>
    <row r="14" spans="1:100" ht="16" x14ac:dyDescent="0.2">
      <c r="C14" s="7" t="s">
        <v>11</v>
      </c>
      <c r="D14" s="4">
        <f>COUNTIF(F10:CV15, "C")</f>
        <v>0</v>
      </c>
      <c r="F14" s="30">
        <f>IF(COUNTIF(holidays, Holidays!F11)&gt;0, "H", Holidays!F11)</f>
        <v>45319</v>
      </c>
      <c r="G14" s="31">
        <f>IF(COUNTIF(holidays, Holidays!H11)&gt;0, "H", Holidays!H11)</f>
        <v>45321</v>
      </c>
      <c r="H14" s="31">
        <f>IF(COUNTIF(holidays, Holidays!I11)&gt;0, "H", Holidays!I11)</f>
        <v>45322</v>
      </c>
      <c r="I14" s="31"/>
      <c r="J14" s="31"/>
      <c r="K14" s="31"/>
      <c r="L14" s="32"/>
      <c r="M14" s="10"/>
      <c r="N14" s="30">
        <f>IF(COUNTIF(holidays, Holidays!N11)&gt;0, "H", Holidays!N11)</f>
        <v>45316</v>
      </c>
      <c r="O14" s="31">
        <f>IF(COUNTIF(holidays, Holidays!O11)&gt;0, "H", Holidays!O11)</f>
        <v>45317</v>
      </c>
      <c r="P14" s="31">
        <f>IF(COUNTIF(holidays, Holidays!P11)&gt;0, "H", Holidays!P11)</f>
        <v>45318</v>
      </c>
      <c r="Q14" s="31">
        <f>IF(COUNTIF(holidays, Holidays!Q11)&gt;0, "H", Holidays!Q11)</f>
        <v>45319</v>
      </c>
      <c r="R14" s="31">
        <f>IF(COUNTIF(holidays, Holidays!R11)&gt;0, "H", Holidays!R11)</f>
        <v>45320</v>
      </c>
      <c r="S14" s="31"/>
      <c r="T14" s="32"/>
      <c r="U14" s="10"/>
      <c r="V14" s="30">
        <f>IF(COUNTIF(holidays, Holidays!V11)&gt;0, "H", Holidays!V11)</f>
        <v>45315</v>
      </c>
      <c r="W14" s="31">
        <f>IF(COUNTIF(holidays, Holidays!W11)&gt;0, "H", Holidays!W11)</f>
        <v>45316</v>
      </c>
      <c r="X14" s="31">
        <f>IF(COUNTIF(holidays, Holidays!X11)&gt;0, "H", Holidays!X11)</f>
        <v>45317</v>
      </c>
      <c r="Y14" s="31">
        <f>IF(COUNTIF(holidays, Holidays!Y11)&gt;0, "H", Holidays!Y11)</f>
        <v>45318</v>
      </c>
      <c r="Z14" s="31">
        <f>IF(COUNTIF(holidays, Holidays!Z11)&gt;0, "H", Holidays!Z11)</f>
        <v>45319</v>
      </c>
      <c r="AA14" s="31">
        <f>IF(COUNTIF(holidays, Holidays!AA11)&gt;0, "H", Holidays!AA11)</f>
        <v>45320</v>
      </c>
      <c r="AB14" s="32">
        <f>IF(COUNTIF(holidays, Holidays!AB11)&gt;0, "H", Holidays!AB11)</f>
        <v>45321</v>
      </c>
      <c r="AD14" s="30">
        <f>IF(COUNTIF(holidays, Holidays!AD11)&gt;0, "H", Holidays!AD11)</f>
        <v>45410</v>
      </c>
      <c r="AE14" s="31">
        <f>IF(COUNTIF(holidays, Holidays!AE11)&gt;0, "H", Holidays!AE11)</f>
        <v>45411</v>
      </c>
      <c r="AF14" s="31">
        <f>IF(COUNTIF(holidays, Holidays!AF11)&gt;0, "H", Holidays!AF11)</f>
        <v>45412</v>
      </c>
      <c r="AG14" s="31"/>
      <c r="AH14" s="31"/>
      <c r="AI14" s="31"/>
      <c r="AJ14" s="32"/>
      <c r="AK14" s="10"/>
      <c r="AL14" s="30">
        <f>IF(COUNTIF(holidays, Holidays!AL11)&gt;0, "H", Holidays!AL11)</f>
        <v>45438</v>
      </c>
      <c r="AM14" s="33" t="str">
        <f>IF(COUNTIF(holidays, Holidays!AM11)&gt;0, "H", Holidays!AM11)</f>
        <v>H</v>
      </c>
      <c r="AN14" s="31">
        <f>IF(COUNTIF(holidays, Holidays!AN11)&gt;0, "H", Holidays!AN11)</f>
        <v>45440</v>
      </c>
      <c r="AO14" s="31">
        <f>IF(COUNTIF(holidays, Holidays!AO11)&gt;0, "H", Holidays!AO11)</f>
        <v>45441</v>
      </c>
      <c r="AP14" s="31">
        <f>IF(COUNTIF(holidays, Holidays!AP11)&gt;0, "H", Holidays!AP11)</f>
        <v>45442</v>
      </c>
      <c r="AQ14" s="31">
        <f>IF(COUNTIF(holidays, Holidays!AQ11)&gt;0, "H", Holidays!AQ11)</f>
        <v>45443</v>
      </c>
      <c r="AR14" s="32"/>
      <c r="AS14" s="52"/>
      <c r="AT14" s="30">
        <f>IF(COUNTIF(holidays, Holidays!AT11)&gt;0, "H", Holidays!AT11)</f>
        <v>45466</v>
      </c>
      <c r="AU14" s="31">
        <f>IF(COUNTIF(holidays, Holidays!AU11)&gt;0, "H", Holidays!AU11)</f>
        <v>45467</v>
      </c>
      <c r="AV14" s="31">
        <f>IF(COUNTIF(holidays, Holidays!AV11)&gt;0, "H", Holidays!AV11)</f>
        <v>45468</v>
      </c>
      <c r="AW14" s="31">
        <f>IF(COUNTIF(holidays, Holidays!AW11)&gt;0, "H", Holidays!AW11)</f>
        <v>45469</v>
      </c>
      <c r="AX14" s="31">
        <f>IF(COUNTIF(holidays, Holidays!AX11)&gt;0, "H", Holidays!AX11)</f>
        <v>45470</v>
      </c>
      <c r="AY14" s="31">
        <f>IF(COUNTIF(holidays, Holidays!AY11)&gt;0, "H", Holidays!AY11)</f>
        <v>45471</v>
      </c>
      <c r="AZ14" s="32">
        <f>IF(COUNTIF(holidays, Holidays!AZ11)&gt;0, "H", Holidays!AZ11)</f>
        <v>45472</v>
      </c>
      <c r="BA14" s="53"/>
      <c r="BB14" s="30">
        <f>IF(COUNTIF(holidays, Holidays!BB11)&gt;0, "H", Holidays!BB11)</f>
        <v>45501</v>
      </c>
      <c r="BC14" s="31">
        <f>IF(COUNTIF(holidays, Holidays!BC11)&gt;0, "H", Holidays!BC11)</f>
        <v>45502</v>
      </c>
      <c r="BD14" s="31">
        <f>IF(COUNTIF(holidays, Holidays!BD11)&gt;0, "H", Holidays!BD11)</f>
        <v>45503</v>
      </c>
      <c r="BE14" s="31">
        <f>IF(COUNTIF(holidays, Holidays!BE11)&gt;0, "H", Holidays!BE11)</f>
        <v>45504</v>
      </c>
      <c r="BF14" s="31"/>
      <c r="BG14" s="31"/>
      <c r="BH14" s="32"/>
      <c r="BI14" s="52"/>
      <c r="BJ14" s="30">
        <f>IF(COUNTIF(holidays, Holidays!BJ11)&gt;0, "H", Holidays!BJ11)</f>
        <v>45529</v>
      </c>
      <c r="BK14" s="31">
        <f>IF(COUNTIF(holidays, Holidays!BK11)&gt;0, "H", Holidays!BK11)</f>
        <v>45530</v>
      </c>
      <c r="BL14" s="31">
        <f>IF(COUNTIF(holidays, Holidays!BL11)&gt;0, "H", Holidays!BL11)</f>
        <v>45531</v>
      </c>
      <c r="BM14" s="31">
        <f>IF(COUNTIF(holidays, Holidays!BM11)&gt;0, "H", Holidays!BM11)</f>
        <v>45532</v>
      </c>
      <c r="BN14" s="31">
        <f>IF(COUNTIF(holidays, Holidays!BN11)&gt;0, "H", Holidays!BN11)</f>
        <v>45533</v>
      </c>
      <c r="BO14" s="31">
        <f>IF(COUNTIF(holidays, Holidays!BO11)&gt;0, "H", Holidays!BO11)</f>
        <v>45534</v>
      </c>
      <c r="BP14" s="32">
        <f>IF(COUNTIF(holidays, Holidays!BP11)&gt;0, "H", Holidays!BP11)</f>
        <v>45535</v>
      </c>
      <c r="BQ14" s="52"/>
      <c r="BR14" s="30">
        <f>IF(COUNTIF(holidays, Holidays!BR11)&gt;0, "H", Holidays!BR11)</f>
        <v>45564</v>
      </c>
      <c r="BS14" s="31">
        <f>IF(COUNTIF(holidays, Holidays!BS11)&gt;0, "H", Holidays!BS11)</f>
        <v>45565</v>
      </c>
      <c r="BT14" s="31"/>
      <c r="BU14" s="31"/>
      <c r="BV14" s="31"/>
      <c r="BW14" s="31"/>
      <c r="BX14" s="32"/>
      <c r="BY14" s="53"/>
      <c r="BZ14" s="30">
        <f>IF(COUNTIF(holidays, Holidays!BZ11)&gt;0, "H", Holidays!BZ11)</f>
        <v>45592</v>
      </c>
      <c r="CA14" s="31">
        <f>IF(COUNTIF(holidays, Holidays!CA11)&gt;0, "H", Holidays!CA11)</f>
        <v>45593</v>
      </c>
      <c r="CB14" s="31">
        <f>IF(COUNTIF(holidays, Holidays!CB11)&gt;0, "H", Holidays!CB11)</f>
        <v>45594</v>
      </c>
      <c r="CC14" s="31">
        <f>IF(COUNTIF(holidays, Holidays!CC11)&gt;0, "H", Holidays!CC11)</f>
        <v>45595</v>
      </c>
      <c r="CD14" s="31">
        <f>IF(COUNTIF(holidays, Holidays!CD11)&gt;0, "H", Holidays!CD11)</f>
        <v>45596</v>
      </c>
      <c r="CE14" s="31"/>
      <c r="CF14" s="32"/>
      <c r="CG14" s="52"/>
      <c r="CH14" s="30">
        <f>IF(COUNTIF(holidays, Holidays!CH11)&gt;0, "H", Holidays!CH11)</f>
        <v>45620</v>
      </c>
      <c r="CI14" s="31">
        <f>IF(COUNTIF(holidays, Holidays!CI11)&gt;0, "H", Holidays!CI11)</f>
        <v>45621</v>
      </c>
      <c r="CJ14" s="31">
        <f>IF(COUNTIF(holidays, Holidays!CJ11)&gt;0, "H", Holidays!CJ11)</f>
        <v>45622</v>
      </c>
      <c r="CK14" s="31">
        <f>IF(COUNTIF(holidays, Holidays!CK11)&gt;0, "H", Holidays!CK11)</f>
        <v>45623</v>
      </c>
      <c r="CL14" s="31" t="str">
        <f>IF(COUNTIF(holidays, Holidays!CL11)&gt;0, "H", Holidays!CL11)</f>
        <v>H</v>
      </c>
      <c r="CM14" s="31">
        <f>IF(COUNTIF(holidays, Holidays!CM11)&gt;0, "H", Holidays!CM11)</f>
        <v>45625</v>
      </c>
      <c r="CN14" s="32">
        <f>IF(COUNTIF(holidays, Holidays!CN11)&gt;0, "H", Holidays!CN11)</f>
        <v>45626</v>
      </c>
      <c r="CO14" s="52"/>
      <c r="CP14" s="30">
        <f>IF(COUNTIF(holidays, Holidays!CP11)&gt;0, "H", Holidays!CP11)</f>
        <v>45655</v>
      </c>
      <c r="CQ14" s="31">
        <f>IF(COUNTIF(holidays, Holidays!CQ11)&gt;0, "H", Holidays!CQ11)</f>
        <v>45656</v>
      </c>
      <c r="CR14" s="31">
        <f>IF(COUNTIF(holidays, Holidays!CR11)&gt;0, "H", Holidays!CR11)</f>
        <v>45657</v>
      </c>
      <c r="CS14" s="31"/>
      <c r="CT14" s="31"/>
      <c r="CU14" s="31"/>
      <c r="CV14" s="32"/>
    </row>
    <row r="15" spans="1:100" ht="17" thickBot="1" x14ac:dyDescent="0.25">
      <c r="C15" s="8" t="s">
        <v>33</v>
      </c>
      <c r="D15" s="9">
        <f>COUNTIF(F10:CV15, "O")</f>
        <v>0</v>
      </c>
      <c r="F15" s="76"/>
      <c r="G15" s="77"/>
      <c r="H15" s="15"/>
      <c r="I15" s="15"/>
      <c r="J15" s="15"/>
      <c r="K15" s="15"/>
      <c r="L15" s="16"/>
      <c r="M15" s="10"/>
      <c r="N15" s="14"/>
      <c r="O15" s="15"/>
      <c r="P15" s="15"/>
      <c r="Q15" s="15"/>
      <c r="R15" s="15"/>
      <c r="S15" s="15"/>
      <c r="T15" s="16"/>
      <c r="U15" s="10"/>
      <c r="V15" s="66">
        <f>IF(COUNTIF(holidays, Holidays!V12)&gt;0, "H", Holidays!V12)</f>
        <v>45322</v>
      </c>
      <c r="W15" s="15"/>
      <c r="X15" s="15"/>
      <c r="Y15" s="15"/>
      <c r="Z15" s="15"/>
      <c r="AA15" s="15"/>
      <c r="AB15" s="16"/>
      <c r="AD15" s="66"/>
      <c r="AE15" s="15"/>
      <c r="AF15" s="15"/>
      <c r="AG15" s="15"/>
      <c r="AH15" s="15"/>
      <c r="AI15" s="15"/>
      <c r="AJ15" s="16"/>
      <c r="AK15" s="10"/>
      <c r="AL15" s="66"/>
      <c r="AM15" s="78"/>
      <c r="AN15" s="55"/>
      <c r="AO15" s="55"/>
      <c r="AP15" s="55"/>
      <c r="AQ15" s="55"/>
      <c r="AR15" s="56"/>
      <c r="AS15" s="52"/>
      <c r="AT15" s="57">
        <f>IF(COUNTIF(holidays, Holidays!AT12)&gt;0, "H", Holidays!AT12)</f>
        <v>45473</v>
      </c>
      <c r="AU15" s="55"/>
      <c r="AV15" s="55"/>
      <c r="AW15" s="55"/>
      <c r="AX15" s="55"/>
      <c r="AY15" s="55"/>
      <c r="AZ15" s="56"/>
      <c r="BA15" s="53"/>
      <c r="BB15" s="76"/>
      <c r="BC15" s="55"/>
      <c r="BD15" s="55"/>
      <c r="BE15" s="55"/>
      <c r="BF15" s="55"/>
      <c r="BG15" s="55"/>
      <c r="BH15" s="56"/>
      <c r="BI15" s="52"/>
      <c r="BJ15" s="54"/>
      <c r="BK15" s="55"/>
      <c r="BL15" s="55"/>
      <c r="BM15" s="55"/>
      <c r="BN15" s="55"/>
      <c r="BO15" s="55"/>
      <c r="BP15" s="56"/>
      <c r="BQ15" s="52"/>
      <c r="BR15" s="54"/>
      <c r="BS15" s="55"/>
      <c r="BT15" s="55"/>
      <c r="BU15" s="55"/>
      <c r="BV15" s="55"/>
      <c r="BW15" s="55"/>
      <c r="BX15" s="56"/>
      <c r="BY15" s="53"/>
      <c r="BZ15" s="54"/>
      <c r="CA15" s="55"/>
      <c r="CB15" s="55"/>
      <c r="CC15" s="55"/>
      <c r="CD15" s="55"/>
      <c r="CE15" s="55"/>
      <c r="CF15" s="56"/>
      <c r="CG15" s="52"/>
      <c r="CH15" s="54"/>
      <c r="CI15" s="55"/>
      <c r="CJ15" s="55"/>
      <c r="CK15" s="55"/>
      <c r="CL15" s="55"/>
      <c r="CM15" s="55"/>
      <c r="CN15" s="56"/>
      <c r="CO15" s="52"/>
      <c r="CP15" s="54"/>
      <c r="CQ15" s="55"/>
      <c r="CR15" s="55"/>
      <c r="CS15" s="55"/>
      <c r="CT15" s="55"/>
      <c r="CU15" s="55"/>
      <c r="CV15" s="56"/>
    </row>
    <row r="16" spans="1:100" ht="21.75" customHeight="1" x14ac:dyDescent="0.2">
      <c r="D16" s="19"/>
      <c r="F16" s="20"/>
      <c r="G16" s="20"/>
      <c r="H16" s="20"/>
      <c r="I16" s="20"/>
      <c r="J16" s="20"/>
      <c r="K16" s="20"/>
      <c r="L16" s="20"/>
      <c r="M16" s="10"/>
      <c r="N16" s="20"/>
      <c r="O16" s="20"/>
      <c r="P16" s="20"/>
      <c r="Q16" s="20"/>
      <c r="R16" s="20"/>
      <c r="S16" s="20"/>
      <c r="T16" s="20"/>
      <c r="U16" s="10"/>
      <c r="V16" s="21"/>
      <c r="W16" s="20"/>
      <c r="X16" s="20"/>
      <c r="Y16" s="20"/>
      <c r="Z16" s="20"/>
      <c r="AA16" s="20"/>
      <c r="AB16" s="20"/>
      <c r="AD16" s="20"/>
      <c r="AE16" s="20"/>
      <c r="AF16" s="20"/>
      <c r="AG16" s="20"/>
      <c r="AH16" s="20"/>
      <c r="AI16" s="20"/>
      <c r="AJ16" s="20"/>
      <c r="AK16" s="10"/>
      <c r="AL16" s="20"/>
      <c r="AM16" s="20"/>
      <c r="AN16" s="20"/>
      <c r="AO16" s="20"/>
      <c r="AP16" s="20"/>
      <c r="AQ16" s="20"/>
      <c r="AR16" s="20"/>
      <c r="AS16" s="10"/>
      <c r="AT16" s="21"/>
      <c r="AU16" s="20"/>
      <c r="AV16" s="20"/>
      <c r="AW16" s="20"/>
      <c r="AX16" s="20"/>
      <c r="AY16" s="20"/>
      <c r="AZ16" s="20"/>
      <c r="BB16" s="20"/>
      <c r="BC16" s="20"/>
      <c r="BD16" s="20"/>
      <c r="BE16" s="20"/>
      <c r="BF16" s="20"/>
      <c r="BG16" s="20"/>
      <c r="BH16" s="20"/>
      <c r="BI16" s="10"/>
      <c r="BJ16" s="20"/>
      <c r="BK16" s="20"/>
      <c r="BL16" s="20"/>
      <c r="BM16" s="20"/>
      <c r="BN16" s="20"/>
      <c r="BO16" s="20"/>
      <c r="BP16" s="20"/>
      <c r="BQ16" s="10"/>
      <c r="BR16" s="20"/>
      <c r="BS16" s="20"/>
      <c r="BT16" s="20"/>
      <c r="BU16" s="20"/>
      <c r="BV16" s="20"/>
      <c r="BW16" s="20"/>
      <c r="BX16" s="20"/>
      <c r="BZ16" s="20"/>
      <c r="CA16" s="20"/>
      <c r="CB16" s="20"/>
      <c r="CC16" s="20"/>
      <c r="CD16" s="20"/>
      <c r="CE16" s="20"/>
      <c r="CF16" s="20"/>
      <c r="CG16" s="10"/>
      <c r="CH16" s="20"/>
      <c r="CI16" s="20"/>
      <c r="CJ16" s="20"/>
      <c r="CK16" s="20"/>
      <c r="CL16" s="20"/>
      <c r="CM16" s="20"/>
      <c r="CN16" s="20"/>
      <c r="CO16" s="10"/>
      <c r="CP16" s="20"/>
      <c r="CQ16" s="20"/>
      <c r="CR16" s="20"/>
      <c r="CS16" s="20"/>
      <c r="CT16" s="20"/>
      <c r="CU16" s="20"/>
      <c r="CV16" s="20"/>
    </row>
    <row r="17" spans="2:100" ht="16" thickBot="1" x14ac:dyDescent="0.25"/>
    <row r="18" spans="2:100" ht="19" thickBot="1" x14ac:dyDescent="0.25">
      <c r="B18" s="22" t="s">
        <v>6</v>
      </c>
      <c r="F18" s="85" t="s">
        <v>23</v>
      </c>
      <c r="G18" s="86"/>
      <c r="H18" s="86"/>
      <c r="I18" s="86"/>
      <c r="J18" s="86"/>
      <c r="K18" s="86"/>
      <c r="L18" s="87"/>
      <c r="M18" s="10"/>
      <c r="N18" s="85" t="s">
        <v>24</v>
      </c>
      <c r="O18" s="86"/>
      <c r="P18" s="86"/>
      <c r="Q18" s="86"/>
      <c r="R18" s="86"/>
      <c r="S18" s="86"/>
      <c r="T18" s="87"/>
      <c r="U18" s="10"/>
      <c r="V18" s="85" t="s">
        <v>25</v>
      </c>
      <c r="W18" s="86"/>
      <c r="X18" s="86"/>
      <c r="Y18" s="86"/>
      <c r="Z18" s="86"/>
      <c r="AA18" s="86"/>
      <c r="AB18" s="87"/>
      <c r="AD18" s="85" t="s">
        <v>35</v>
      </c>
      <c r="AE18" s="86"/>
      <c r="AF18" s="86"/>
      <c r="AG18" s="86"/>
      <c r="AH18" s="86"/>
      <c r="AI18" s="86"/>
      <c r="AJ18" s="87"/>
      <c r="AK18" s="10"/>
      <c r="AL18" s="85" t="s">
        <v>36</v>
      </c>
      <c r="AM18" s="86"/>
      <c r="AN18" s="86"/>
      <c r="AO18" s="86"/>
      <c r="AP18" s="86"/>
      <c r="AQ18" s="86"/>
      <c r="AR18" s="87"/>
      <c r="AS18" s="10"/>
      <c r="AT18" s="85" t="s">
        <v>37</v>
      </c>
      <c r="AU18" s="86"/>
      <c r="AV18" s="86"/>
      <c r="AW18" s="86"/>
      <c r="AX18" s="86"/>
      <c r="AY18" s="86"/>
      <c r="AZ18" s="87"/>
      <c r="BB18" s="96" t="s">
        <v>38</v>
      </c>
      <c r="BC18" s="97"/>
      <c r="BD18" s="97"/>
      <c r="BE18" s="97"/>
      <c r="BF18" s="97"/>
      <c r="BG18" s="97"/>
      <c r="BH18" s="98"/>
      <c r="BI18" s="10"/>
      <c r="BJ18" s="85" t="s">
        <v>39</v>
      </c>
      <c r="BK18" s="86"/>
      <c r="BL18" s="86"/>
      <c r="BM18" s="86"/>
      <c r="BN18" s="86"/>
      <c r="BO18" s="86"/>
      <c r="BP18" s="87"/>
      <c r="BQ18" s="10"/>
      <c r="BR18" s="85" t="s">
        <v>40</v>
      </c>
      <c r="BS18" s="86"/>
      <c r="BT18" s="86"/>
      <c r="BU18" s="86"/>
      <c r="BV18" s="86"/>
      <c r="BW18" s="86"/>
      <c r="BX18" s="87"/>
      <c r="BZ18" s="85" t="s">
        <v>41</v>
      </c>
      <c r="CA18" s="86"/>
      <c r="CB18" s="86"/>
      <c r="CC18" s="86"/>
      <c r="CD18" s="86"/>
      <c r="CE18" s="86"/>
      <c r="CF18" s="87"/>
      <c r="CG18" s="10"/>
      <c r="CH18" s="85" t="s">
        <v>42</v>
      </c>
      <c r="CI18" s="86"/>
      <c r="CJ18" s="86"/>
      <c r="CK18" s="86"/>
      <c r="CL18" s="86"/>
      <c r="CM18" s="86"/>
      <c r="CN18" s="87"/>
      <c r="CO18" s="10"/>
      <c r="CP18" s="85" t="s">
        <v>43</v>
      </c>
      <c r="CQ18" s="86"/>
      <c r="CR18" s="86"/>
      <c r="CS18" s="86"/>
      <c r="CT18" s="86"/>
      <c r="CU18" s="86"/>
      <c r="CV18" s="87"/>
    </row>
    <row r="19" spans="2:100" ht="17" thickBot="1" x14ac:dyDescent="0.25">
      <c r="C19" s="1" t="s">
        <v>0</v>
      </c>
      <c r="D19" s="2">
        <f>SUM(D20:D25)</f>
        <v>14</v>
      </c>
      <c r="F19" s="11" t="s">
        <v>26</v>
      </c>
      <c r="G19" s="12" t="s">
        <v>27</v>
      </c>
      <c r="H19" s="12" t="s">
        <v>28</v>
      </c>
      <c r="I19" s="12" t="s">
        <v>29</v>
      </c>
      <c r="J19" s="12" t="s">
        <v>30</v>
      </c>
      <c r="K19" s="12" t="s">
        <v>31</v>
      </c>
      <c r="L19" s="13" t="s">
        <v>32</v>
      </c>
      <c r="M19" s="10"/>
      <c r="N19" s="11" t="s">
        <v>26</v>
      </c>
      <c r="O19" s="12" t="s">
        <v>27</v>
      </c>
      <c r="P19" s="12" t="s">
        <v>28</v>
      </c>
      <c r="Q19" s="12" t="s">
        <v>29</v>
      </c>
      <c r="R19" s="12" t="s">
        <v>30</v>
      </c>
      <c r="S19" s="12" t="s">
        <v>31</v>
      </c>
      <c r="T19" s="13" t="s">
        <v>32</v>
      </c>
      <c r="U19" s="10"/>
      <c r="V19" s="11" t="s">
        <v>26</v>
      </c>
      <c r="W19" s="12" t="s">
        <v>27</v>
      </c>
      <c r="X19" s="12" t="s">
        <v>28</v>
      </c>
      <c r="Y19" s="12" t="s">
        <v>29</v>
      </c>
      <c r="Z19" s="12" t="s">
        <v>30</v>
      </c>
      <c r="AA19" s="12" t="s">
        <v>31</v>
      </c>
      <c r="AB19" s="13" t="s">
        <v>32</v>
      </c>
      <c r="AD19" s="11" t="s">
        <v>26</v>
      </c>
      <c r="AE19" s="12" t="s">
        <v>27</v>
      </c>
      <c r="AF19" s="12" t="s">
        <v>28</v>
      </c>
      <c r="AG19" s="12" t="s">
        <v>29</v>
      </c>
      <c r="AH19" s="12" t="s">
        <v>30</v>
      </c>
      <c r="AI19" s="12" t="s">
        <v>31</v>
      </c>
      <c r="AJ19" s="13" t="s">
        <v>32</v>
      </c>
      <c r="AK19" s="10"/>
      <c r="AL19" s="11" t="s">
        <v>26</v>
      </c>
      <c r="AM19" s="12" t="s">
        <v>27</v>
      </c>
      <c r="AN19" s="12" t="s">
        <v>28</v>
      </c>
      <c r="AO19" s="12" t="s">
        <v>29</v>
      </c>
      <c r="AP19" s="12" t="s">
        <v>30</v>
      </c>
      <c r="AQ19" s="12" t="s">
        <v>31</v>
      </c>
      <c r="AR19" s="13" t="s">
        <v>32</v>
      </c>
      <c r="AS19" s="10"/>
      <c r="AT19" s="11" t="s">
        <v>26</v>
      </c>
      <c r="AU19" s="12" t="s">
        <v>27</v>
      </c>
      <c r="AV19" s="12" t="s">
        <v>28</v>
      </c>
      <c r="AW19" s="12" t="s">
        <v>29</v>
      </c>
      <c r="AX19" s="12" t="s">
        <v>30</v>
      </c>
      <c r="AY19" s="12" t="s">
        <v>31</v>
      </c>
      <c r="AZ19" s="13" t="s">
        <v>32</v>
      </c>
      <c r="BB19" s="58" t="s">
        <v>26</v>
      </c>
      <c r="BC19" s="59" t="s">
        <v>27</v>
      </c>
      <c r="BD19" s="59" t="s">
        <v>28</v>
      </c>
      <c r="BE19" s="59" t="s">
        <v>29</v>
      </c>
      <c r="BF19" s="59" t="s">
        <v>30</v>
      </c>
      <c r="BG19" s="59" t="s">
        <v>31</v>
      </c>
      <c r="BH19" s="60" t="s">
        <v>32</v>
      </c>
      <c r="BI19" s="10"/>
      <c r="BJ19" s="11" t="s">
        <v>26</v>
      </c>
      <c r="BK19" s="12" t="s">
        <v>27</v>
      </c>
      <c r="BL19" s="12" t="s">
        <v>28</v>
      </c>
      <c r="BM19" s="12" t="s">
        <v>29</v>
      </c>
      <c r="BN19" s="12" t="s">
        <v>30</v>
      </c>
      <c r="BO19" s="12" t="s">
        <v>31</v>
      </c>
      <c r="BP19" s="13" t="s">
        <v>32</v>
      </c>
      <c r="BQ19" s="10"/>
      <c r="BR19" s="11" t="s">
        <v>26</v>
      </c>
      <c r="BS19" s="12" t="s">
        <v>27</v>
      </c>
      <c r="BT19" s="12" t="s">
        <v>28</v>
      </c>
      <c r="BU19" s="12" t="s">
        <v>29</v>
      </c>
      <c r="BV19" s="12" t="s">
        <v>30</v>
      </c>
      <c r="BW19" s="12" t="s">
        <v>31</v>
      </c>
      <c r="BX19" s="13" t="s">
        <v>32</v>
      </c>
      <c r="BZ19" s="11" t="s">
        <v>26</v>
      </c>
      <c r="CA19" s="12" t="s">
        <v>27</v>
      </c>
      <c r="CB19" s="12" t="s">
        <v>28</v>
      </c>
      <c r="CC19" s="12" t="s">
        <v>29</v>
      </c>
      <c r="CD19" s="12" t="s">
        <v>30</v>
      </c>
      <c r="CE19" s="12" t="s">
        <v>31</v>
      </c>
      <c r="CF19" s="13" t="s">
        <v>32</v>
      </c>
      <c r="CG19" s="10"/>
      <c r="CH19" s="11" t="s">
        <v>26</v>
      </c>
      <c r="CI19" s="12" t="s">
        <v>27</v>
      </c>
      <c r="CJ19" s="12" t="s">
        <v>28</v>
      </c>
      <c r="CK19" s="12" t="s">
        <v>29</v>
      </c>
      <c r="CL19" s="12" t="s">
        <v>30</v>
      </c>
      <c r="CM19" s="12" t="s">
        <v>31</v>
      </c>
      <c r="CN19" s="13" t="s">
        <v>32</v>
      </c>
      <c r="CO19" s="10"/>
      <c r="CP19" s="11" t="s">
        <v>26</v>
      </c>
      <c r="CQ19" s="12" t="s">
        <v>27</v>
      </c>
      <c r="CR19" s="12" t="s">
        <v>28</v>
      </c>
      <c r="CS19" s="12" t="s">
        <v>29</v>
      </c>
      <c r="CT19" s="12" t="s">
        <v>30</v>
      </c>
      <c r="CU19" s="12" t="s">
        <v>31</v>
      </c>
      <c r="CV19" s="13" t="s">
        <v>32</v>
      </c>
    </row>
    <row r="20" spans="2:100" ht="16" x14ac:dyDescent="0.2">
      <c r="C20" s="3" t="s">
        <v>7</v>
      </c>
      <c r="D20" s="4">
        <f>COUNTIF(F20:CV25, "V")</f>
        <v>0</v>
      </c>
      <c r="F20" s="26"/>
      <c r="G20" s="27" t="str">
        <f>IF(COUNTIF(holidays, Holidays!G7)&gt;0, "H", Holidays!G7)</f>
        <v>H</v>
      </c>
      <c r="H20" s="27">
        <f>IF(COUNTIF(holidays, Holidays!H7)&gt;0, "H", Holidays!H7)</f>
        <v>45293</v>
      </c>
      <c r="I20" s="27">
        <f>IF(COUNTIF(holidays, Holidays!I7)&gt;0, "H", Holidays!I7)</f>
        <v>45294</v>
      </c>
      <c r="J20" s="63">
        <f>IF(COUNTIF(holidays, Holidays!J7)&gt;0, "H", Holidays!J7)</f>
        <v>45295</v>
      </c>
      <c r="K20" s="28">
        <f>IF(COUNTIF(holidays, Holidays!K7)&gt;0, "H", Holidays!K7)</f>
        <v>45296</v>
      </c>
      <c r="L20" s="29">
        <f>IF(COUNTIF(holidays, Holidays!L7)&gt;0, "H", Holidays!L7)</f>
        <v>45297</v>
      </c>
      <c r="M20" s="10"/>
      <c r="N20" s="30"/>
      <c r="O20" s="44"/>
      <c r="P20" s="31"/>
      <c r="Q20" s="31"/>
      <c r="R20" s="31">
        <f>IF(COUNTIF(holidays, Holidays!R7)&gt;0, "H", Holidays!R7)</f>
        <v>45323</v>
      </c>
      <c r="S20" s="31">
        <f>IF(COUNTIF(holidays, Holidays!S7)&gt;0, "H", Holidays!S7)</f>
        <v>45324</v>
      </c>
      <c r="T20" s="29">
        <f>IF(COUNTIF(holidays, Holidays!T7)&gt;0, "H", Holidays!T7)</f>
        <v>45325</v>
      </c>
      <c r="U20" s="10"/>
      <c r="V20" s="26"/>
      <c r="W20" s="41"/>
      <c r="X20" s="27"/>
      <c r="Y20" s="27"/>
      <c r="Z20" s="27"/>
      <c r="AA20" s="27">
        <f>IF(COUNTIF(holidays, Holidays!AA7)&gt;0, "H", Holidays!AA7)</f>
        <v>45352</v>
      </c>
      <c r="AB20" s="29">
        <f>IF(COUNTIF(holidays, Holidays!AB7)&gt;0, "H", Holidays!AB7)</f>
        <v>45353</v>
      </c>
      <c r="AD20" s="26"/>
      <c r="AE20" s="27">
        <f>IF(COUNTIF(holidays, Holidays!AE7)&gt;0, "H", Holidays!AE7)</f>
        <v>45383</v>
      </c>
      <c r="AF20" s="27">
        <f>IF(COUNTIF(holidays, Holidays!AF7)&gt;0, "H", Holidays!AF7)</f>
        <v>45384</v>
      </c>
      <c r="AG20" s="27">
        <f>IF(COUNTIF(holidays, Holidays!AG7)&gt;0, "H", Holidays!AG7)</f>
        <v>45385</v>
      </c>
      <c r="AH20" s="63">
        <f>IF(COUNTIF(holidays, Holidays!AH7)&gt;0, "H", Holidays!AH7)</f>
        <v>45386</v>
      </c>
      <c r="AI20" s="28">
        <f>IF(COUNTIF(holidays, Holidays!AI7)&gt;0, "H", Holidays!AI7)</f>
        <v>45387</v>
      </c>
      <c r="AJ20" s="29">
        <f>IF(COUNTIF(holidays, Holidays!AJ7)&gt;0, "H", Holidays!AJ7)</f>
        <v>45388</v>
      </c>
      <c r="AK20" s="10"/>
      <c r="AL20" s="26"/>
      <c r="AM20" s="27"/>
      <c r="AN20" s="27"/>
      <c r="AO20" s="27">
        <f>IF(COUNTIF(holidays, Holidays!AO7)&gt;0, "H", Holidays!AO7)</f>
        <v>45413</v>
      </c>
      <c r="AP20" s="27">
        <f>IF(COUNTIF(holidays, Holidays!AP7)&gt;0, "H", Holidays!AP7)</f>
        <v>45414</v>
      </c>
      <c r="AQ20" s="27">
        <f>IF(COUNTIF(holidays, Holidays!AQ7)&gt;0, "H", Holidays!AQ7)</f>
        <v>45415</v>
      </c>
      <c r="AR20" s="29">
        <f>IF(COUNTIF(holidays, Holidays!AR7)&gt;0, "H", Holidays!AR7)</f>
        <v>45416</v>
      </c>
      <c r="AS20" s="52"/>
      <c r="AT20" s="26"/>
      <c r="AU20" s="27"/>
      <c r="AV20" s="27"/>
      <c r="AW20" s="27"/>
      <c r="AX20" s="27"/>
      <c r="AY20" s="27"/>
      <c r="AZ20" s="29">
        <f>IF(COUNTIF(holidays, Holidays!AZ7)&gt;0, "H", Holidays!AZ7)</f>
        <v>45444</v>
      </c>
      <c r="BA20" s="53"/>
      <c r="BB20" s="61"/>
      <c r="BC20" s="62">
        <f>IF(COUNTIF(holidays, Holidays!BC7)&gt;0, "H", Holidays!BC7)</f>
        <v>45474</v>
      </c>
      <c r="BD20" s="62">
        <f>IF(COUNTIF(holidays, Holidays!BD7)&gt;0, "H", Holidays!BD7)</f>
        <v>45475</v>
      </c>
      <c r="BE20" s="62">
        <f>IF(COUNTIF(holidays, Holidays!BE7)&gt;0, "H", Holidays!BE7)</f>
        <v>45476</v>
      </c>
      <c r="BF20" s="62" t="str">
        <f>IF(COUNTIF(holidays, Holidays!BF7)&gt;0, "H", Holidays!BF7)</f>
        <v>H</v>
      </c>
      <c r="BG20" s="28">
        <f>IF(COUNTIF(holidays, Holidays!BG7)&gt;0, "H", Holidays!BG7)</f>
        <v>45478</v>
      </c>
      <c r="BH20" s="79">
        <f>IF(COUNTIF(holidays, Holidays!BH7)&gt;0, "H", Holidays!BH7)</f>
        <v>45479</v>
      </c>
      <c r="BI20" s="52"/>
      <c r="BJ20" s="61"/>
      <c r="BK20" s="62"/>
      <c r="BL20" s="62"/>
      <c r="BM20" s="62"/>
      <c r="BN20" s="62">
        <f>IF(COUNTIF(holidays, Holidays!BN7)&gt;0, "H", Holidays!BN7)</f>
        <v>45505</v>
      </c>
      <c r="BO20" s="62">
        <f>IF(COUNTIF(holidays, Holidays!BO7)&gt;0, "H", Holidays!BO7)</f>
        <v>45506</v>
      </c>
      <c r="BP20" s="29">
        <f>IF(COUNTIF(holidays, Holidays!BP7)&gt;0, "H", Holidays!BP7)</f>
        <v>45507</v>
      </c>
      <c r="BQ20" s="52"/>
      <c r="BR20" s="26">
        <f>IF(COUNTIF(holidays, Holidays!BR7)&gt;0, "H", Holidays!BR7)</f>
        <v>45536</v>
      </c>
      <c r="BS20" s="27" t="str">
        <f>IF(COUNTIF(holidays, Holidays!BS7)&gt;0, "H", Holidays!BS7)</f>
        <v>H</v>
      </c>
      <c r="BT20" s="27">
        <f>IF(COUNTIF(holidays, Holidays!BT7)&gt;0, "H", Holidays!BT7)</f>
        <v>45538</v>
      </c>
      <c r="BU20" s="27">
        <f>IF(COUNTIF(holidays, Holidays!BU7)&gt;0, "H", Holidays!BU7)</f>
        <v>45539</v>
      </c>
      <c r="BV20" s="27">
        <f>IF(COUNTIF(holidays, Holidays!BV7)&gt;0, "H", Holidays!BV7)</f>
        <v>45540</v>
      </c>
      <c r="BW20" s="27">
        <f>IF(COUNTIF(holidays, Holidays!BW7)&gt;0, "H", Holidays!BW7)</f>
        <v>45541</v>
      </c>
      <c r="BX20" s="29">
        <f>IF(COUNTIF(holidays, Holidays!BX7)&gt;0, "H", Holidays!BX7)</f>
        <v>45542</v>
      </c>
      <c r="BY20" s="53"/>
      <c r="BZ20" s="26"/>
      <c r="CA20" s="27"/>
      <c r="CB20" s="27">
        <f>IF(COUNTIF(holidays, Holidays!CB7)&gt;0, "H", Holidays!CB7)</f>
        <v>45566</v>
      </c>
      <c r="CC20" s="27">
        <f>IF(COUNTIF(holidays, Holidays!CC7)&gt;0, "H", Holidays!CC7)</f>
        <v>45567</v>
      </c>
      <c r="CD20" s="27">
        <f>IF(COUNTIF(holidays, Holidays!CD7)&gt;0, "H", Holidays!CD7)</f>
        <v>45568</v>
      </c>
      <c r="CE20" s="27">
        <f>IF(COUNTIF(holidays, Holidays!CE7)&gt;0, "H", Holidays!CE7)</f>
        <v>45569</v>
      </c>
      <c r="CF20" s="29">
        <f>IF(COUNTIF(holidays, Holidays!CF7)&gt;0, "H", Holidays!CF7)</f>
        <v>45570</v>
      </c>
      <c r="CG20" s="52"/>
      <c r="CH20" s="26"/>
      <c r="CI20" s="27"/>
      <c r="CJ20" s="27"/>
      <c r="CK20" s="27"/>
      <c r="CL20" s="27"/>
      <c r="CM20" s="27">
        <f>IF(COUNTIF(holidays, Holidays!CM7)&gt;0, "H", Holidays!CM7)</f>
        <v>45597</v>
      </c>
      <c r="CN20" s="29">
        <f>IF(COUNTIF(holidays, Holidays!CN7)&gt;0, "H", Holidays!CN7)</f>
        <v>45598</v>
      </c>
      <c r="CO20" s="52"/>
      <c r="CP20" s="26">
        <f>IF(COUNTIF(holidays, Holidays!CP7)&gt;0, "H", Holidays!CP7)</f>
        <v>45627</v>
      </c>
      <c r="CQ20" s="27">
        <f>IF(COUNTIF(holidays, Holidays!CQ7)&gt;0, "H", Holidays!CQ7)</f>
        <v>45628</v>
      </c>
      <c r="CR20" s="27">
        <f>IF(COUNTIF(holidays, Holidays!CR7)&gt;0, "H", Holidays!CR7)</f>
        <v>45629</v>
      </c>
      <c r="CS20" s="27">
        <f>IF(COUNTIF(holidays, Holidays!CS7)&gt;0, "H", Holidays!CS7)</f>
        <v>45630</v>
      </c>
      <c r="CT20" s="27">
        <f>IF(COUNTIF(holidays, Holidays!CT7)&gt;0, "H", Holidays!CT7)</f>
        <v>45631</v>
      </c>
      <c r="CU20" s="27">
        <f>IF(COUNTIF(holidays, Holidays!CU7)&gt;0, "H", Holidays!CU7)</f>
        <v>45632</v>
      </c>
      <c r="CV20" s="29">
        <f>IF(COUNTIF(holidays, Holidays!CV7)&gt;0, "H", Holidays!CV7)</f>
        <v>45633</v>
      </c>
    </row>
    <row r="21" spans="2:100" ht="16" x14ac:dyDescent="0.2">
      <c r="C21" s="23" t="s">
        <v>8</v>
      </c>
      <c r="D21" s="4">
        <f>COUNTIF(F20:CV25, "H")</f>
        <v>11</v>
      </c>
      <c r="F21" s="30">
        <f>IF(COUNTIF(holidays, Holidays!F8)&gt;0, "H", Holidays!F8)</f>
        <v>45298</v>
      </c>
      <c r="G21" s="31">
        <f>IF(COUNTIF(holidays, Holidays!G8)&gt;0, "H", Holidays!G8)</f>
        <v>45299</v>
      </c>
      <c r="H21" s="31">
        <f>IF(COUNTIF(holidays, Holidays!H8)&gt;0, "H", Holidays!H8)</f>
        <v>45300</v>
      </c>
      <c r="I21" s="31">
        <f>IF(COUNTIF(holidays, Holidays!I8)&gt;0, "H", Holidays!I8)</f>
        <v>45301</v>
      </c>
      <c r="J21" s="31">
        <f>IF(COUNTIF(holidays, Holidays!J8)&gt;0, "H", Holidays!J8)</f>
        <v>45302</v>
      </c>
      <c r="K21" s="31">
        <f>IF(COUNTIF(holidays, Holidays!K8)&gt;0, "H", Holidays!K8)</f>
        <v>45303</v>
      </c>
      <c r="L21" s="32">
        <f>IF(COUNTIF(holidays, Holidays!L8)&gt;0, "H", Holidays!L8)</f>
        <v>45304</v>
      </c>
      <c r="M21" s="10"/>
      <c r="N21" s="30">
        <f>IF(COUNTIF(holidays, Holidays!N8)&gt;0, "H", Holidays!N8)</f>
        <v>45326</v>
      </c>
      <c r="O21" s="31">
        <f>IF(COUNTIF(holidays, Holidays!O8)&gt;0, "H", Holidays!O8)</f>
        <v>45327</v>
      </c>
      <c r="P21" s="31">
        <f>IF(COUNTIF(holidays, Holidays!P8)&gt;0, "H", Holidays!P8)</f>
        <v>45328</v>
      </c>
      <c r="Q21" s="31">
        <f>IF(COUNTIF(holidays, Holidays!Q8)&gt;0, "H", Holidays!Q8)</f>
        <v>45329</v>
      </c>
      <c r="R21" s="31">
        <f>IF(COUNTIF(holidays, Holidays!R8)&gt;0, "H", Holidays!R8)</f>
        <v>45330</v>
      </c>
      <c r="S21" s="31">
        <f>IF(COUNTIF(holidays, Holidays!S8)&gt;0, "H", Holidays!S8)</f>
        <v>45331</v>
      </c>
      <c r="T21" s="32">
        <f>IF(COUNTIF(holidays, Holidays!T8)&gt;0, "H", Holidays!T8)</f>
        <v>45332</v>
      </c>
      <c r="U21" s="10"/>
      <c r="V21" s="30">
        <f>IF(COUNTIF(holidays, Holidays!V8)&gt;0, "H", Holidays!V8)</f>
        <v>45354</v>
      </c>
      <c r="W21" s="31">
        <f>IF(COUNTIF(holidays, Holidays!W8)&gt;0, "H", Holidays!W8)</f>
        <v>45355</v>
      </c>
      <c r="X21" s="31">
        <f>IF(COUNTIF(holidays, Holidays!X8)&gt;0, "H", Holidays!X8)</f>
        <v>45356</v>
      </c>
      <c r="Y21" s="31">
        <f>IF(COUNTIF(holidays, Holidays!Y8)&gt;0, "H", Holidays!Y8)</f>
        <v>45357</v>
      </c>
      <c r="Z21" s="31">
        <f>IF(COUNTIF(holidays, Holidays!Z8)&gt;0, "H", Holidays!Z8)</f>
        <v>45358</v>
      </c>
      <c r="AA21" s="31">
        <f>IF(COUNTIF(holidays, Holidays!AA8)&gt;0, "H", Holidays!AA8)</f>
        <v>45359</v>
      </c>
      <c r="AB21" s="32">
        <f>IF(COUNTIF(holidays, Holidays!AB8)&gt;0, "H", Holidays!AB8)</f>
        <v>45360</v>
      </c>
      <c r="AD21" s="30">
        <f>IF(COUNTIF(holidays, Holidays!AD8)&gt;0, "H", Holidays!AD8)</f>
        <v>45389</v>
      </c>
      <c r="AE21" s="31">
        <f>IF(COUNTIF(holidays, Holidays!AE8)&gt;0, "H", Holidays!AE8)</f>
        <v>45390</v>
      </c>
      <c r="AF21" s="31">
        <f>IF(COUNTIF(holidays, Holidays!AF8)&gt;0, "H", Holidays!AF8)</f>
        <v>45391</v>
      </c>
      <c r="AG21" s="31">
        <f>IF(COUNTIF(holidays, Holidays!AG8)&gt;0, "H", Holidays!AG8)</f>
        <v>45392</v>
      </c>
      <c r="AH21" s="31">
        <f>IF(COUNTIF(holidays, Holidays!AH8)&gt;0, "H", Holidays!AH8)</f>
        <v>45393</v>
      </c>
      <c r="AI21" s="31">
        <f>IF(COUNTIF(holidays, Holidays!AI8)&gt;0, "H", Holidays!AI8)</f>
        <v>45394</v>
      </c>
      <c r="AJ21" s="32">
        <f>IF(COUNTIF(holidays, Holidays!AJ8)&gt;0, "H", Holidays!AJ8)</f>
        <v>45395</v>
      </c>
      <c r="AK21" s="10"/>
      <c r="AL21" s="30">
        <f>IF(COUNTIF(holidays, Holidays!AL8)&gt;0, "H", Holidays!AL8)</f>
        <v>45417</v>
      </c>
      <c r="AM21" s="31">
        <f>IF(COUNTIF(holidays, Holidays!AM8)&gt;0, "H", Holidays!AM8)</f>
        <v>45418</v>
      </c>
      <c r="AN21" s="31">
        <f>IF(COUNTIF(holidays, Holidays!AN8)&gt;0, "H", Holidays!AN8)</f>
        <v>45419</v>
      </c>
      <c r="AO21" s="31">
        <f>IF(COUNTIF(holidays, Holidays!AO8)&gt;0, "H", Holidays!AO8)</f>
        <v>45420</v>
      </c>
      <c r="AP21" s="31">
        <f>IF(COUNTIF(holidays, Holidays!AP8)&gt;0, "H", Holidays!AP8)</f>
        <v>45421</v>
      </c>
      <c r="AQ21" s="31">
        <f>IF(COUNTIF(holidays, Holidays!AQ8)&gt;0, "H", Holidays!AQ8)</f>
        <v>45422</v>
      </c>
      <c r="AR21" s="32">
        <f>IF(COUNTIF(holidays, Holidays!AR8)&gt;0, "H", Holidays!AR8)</f>
        <v>45423</v>
      </c>
      <c r="AS21" s="52"/>
      <c r="AT21" s="30">
        <f>IF(COUNTIF(holidays, Holidays!AT8)&gt;0, "H", Holidays!AT8)</f>
        <v>45445</v>
      </c>
      <c r="AU21" s="31">
        <f>IF(COUNTIF(holidays, Holidays!AU8)&gt;0, "H", Holidays!AU8)</f>
        <v>45446</v>
      </c>
      <c r="AV21" s="31">
        <f>IF(COUNTIF(holidays, Holidays!AV8)&gt;0, "H", Holidays!AV8)</f>
        <v>45447</v>
      </c>
      <c r="AW21" s="31">
        <f>IF(COUNTIF(holidays, Holidays!AW8)&gt;0, "H", Holidays!AW8)</f>
        <v>45448</v>
      </c>
      <c r="AX21" s="31">
        <f>IF(COUNTIF(holidays, Holidays!AX8)&gt;0, "H", Holidays!AX8)</f>
        <v>45449</v>
      </c>
      <c r="AY21" s="31">
        <f>IF(COUNTIF(holidays, Holidays!AY8)&gt;0, "H", Holidays!AY8)</f>
        <v>45450</v>
      </c>
      <c r="AZ21" s="32">
        <f>IF(COUNTIF(holidays, Holidays!AZ8)&gt;0, "H", Holidays!AZ8)</f>
        <v>45451</v>
      </c>
      <c r="BA21" s="53"/>
      <c r="BB21" s="30">
        <f>IF(COUNTIF(holidays, Holidays!BB8)&gt;0, "H", Holidays!BB8)</f>
        <v>45480</v>
      </c>
      <c r="BC21" s="44">
        <f>IF(COUNTIF(holidays, Holidays!BC8)&gt;0, "H", Holidays!BC8)</f>
        <v>45481</v>
      </c>
      <c r="BD21" s="31">
        <f>IF(COUNTIF(holidays, Holidays!BD8)&gt;0, "H", Holidays!BD8)</f>
        <v>45482</v>
      </c>
      <c r="BE21" s="31">
        <f>IF(COUNTIF(holidays, Holidays!BE8)&gt;0, "H", Holidays!BE8)</f>
        <v>45483</v>
      </c>
      <c r="BF21" s="31">
        <f>IF(COUNTIF(holidays, Holidays!BF8)&gt;0, "H", Holidays!BF8)</f>
        <v>45484</v>
      </c>
      <c r="BG21" s="31">
        <f>IF(COUNTIF(holidays, Holidays!BG8)&gt;0, "H", Holidays!BG8)</f>
        <v>45485</v>
      </c>
      <c r="BH21" s="32">
        <f>IF(COUNTIF(holidays, Holidays!BH8)&gt;0, "H", Holidays!BH8)</f>
        <v>45486</v>
      </c>
      <c r="BI21" s="52"/>
      <c r="BJ21" s="30">
        <f>IF(COUNTIF(holidays, Holidays!BJ8)&gt;0, "H", Holidays!BJ8)</f>
        <v>45508</v>
      </c>
      <c r="BK21" s="31">
        <f>IF(COUNTIF(holidays, Holidays!BK8)&gt;0, "H", Holidays!BK8)</f>
        <v>45509</v>
      </c>
      <c r="BL21" s="31">
        <f>IF(COUNTIF(holidays, Holidays!BL8)&gt;0, "H", Holidays!BL8)</f>
        <v>45510</v>
      </c>
      <c r="BM21" s="31">
        <f>IF(COUNTIF(holidays, Holidays!BM8)&gt;0, "H", Holidays!BM8)</f>
        <v>45511</v>
      </c>
      <c r="BN21" s="31">
        <f>IF(COUNTIF(holidays, Holidays!BN8)&gt;0, "H", Holidays!BN8)</f>
        <v>45512</v>
      </c>
      <c r="BO21" s="31">
        <f>IF(COUNTIF(holidays, Holidays!BO8)&gt;0, "H", Holidays!BO8)</f>
        <v>45513</v>
      </c>
      <c r="BP21" s="32">
        <f>IF(COUNTIF(holidays, Holidays!BP8)&gt;0, "H", Holidays!BP8)</f>
        <v>45514</v>
      </c>
      <c r="BQ21" s="52"/>
      <c r="BR21" s="30">
        <f>IF(COUNTIF(holidays, Holidays!BR8)&gt;0, "H", Holidays!BR8)</f>
        <v>45543</v>
      </c>
      <c r="BS21" s="33">
        <f>IF(COUNTIF(holidays, Holidays!BS8)&gt;0, "H", Holidays!BS8)</f>
        <v>45544</v>
      </c>
      <c r="BT21" s="31">
        <f>IF(COUNTIF(holidays, Holidays!BT8)&gt;0, "H", Holidays!BT8)</f>
        <v>45545</v>
      </c>
      <c r="BU21" s="31">
        <f>IF(COUNTIF(holidays, Holidays!BU8)&gt;0, "H", Holidays!BU8)</f>
        <v>45546</v>
      </c>
      <c r="BV21" s="31">
        <f>IF(COUNTIF(holidays, Holidays!BV8)&gt;0, "H", Holidays!BV8)</f>
        <v>45547</v>
      </c>
      <c r="BW21" s="31">
        <f>IF(COUNTIF(holidays, Holidays!BW8)&gt;0, "H", Holidays!BW8)</f>
        <v>45548</v>
      </c>
      <c r="BX21" s="32">
        <f>IF(COUNTIF(holidays, Holidays!BX8)&gt;0, "H", Holidays!BX8)</f>
        <v>45549</v>
      </c>
      <c r="BY21" s="53"/>
      <c r="BZ21" s="30">
        <f>IF(COUNTIF(holidays, Holidays!BZ8)&gt;0, "H", Holidays!BZ8)</f>
        <v>45571</v>
      </c>
      <c r="CA21" s="31">
        <f>IF(COUNTIF(holidays, Holidays!CA8)&gt;0, "H", Holidays!CA8)</f>
        <v>45572</v>
      </c>
      <c r="CB21" s="31">
        <f>IF(COUNTIF(holidays, Holidays!CB8)&gt;0, "H", Holidays!CB8)</f>
        <v>45573</v>
      </c>
      <c r="CC21" s="31">
        <f>IF(COUNTIF(holidays, Holidays!CC8)&gt;0, "H", Holidays!CC8)</f>
        <v>45574</v>
      </c>
      <c r="CD21" s="31">
        <f>IF(COUNTIF(holidays, Holidays!CD8)&gt;0, "H", Holidays!CD8)</f>
        <v>45575</v>
      </c>
      <c r="CE21" s="31">
        <f>IF(COUNTIF(holidays, Holidays!CE8)&gt;0, "H", Holidays!CE8)</f>
        <v>45576</v>
      </c>
      <c r="CF21" s="32">
        <f>IF(COUNTIF(holidays, Holidays!CF8)&gt;0, "H", Holidays!CF8)</f>
        <v>45577</v>
      </c>
      <c r="CG21" s="52"/>
      <c r="CH21" s="30">
        <f>IF(COUNTIF(holidays, Holidays!CH8)&gt;0, "H", Holidays!CH8)</f>
        <v>45599</v>
      </c>
      <c r="CI21" s="31">
        <f>IF(COUNTIF(holidays, Holidays!CI8)&gt;0, "H", Holidays!CI8)</f>
        <v>45600</v>
      </c>
      <c r="CJ21" s="31">
        <f>IF(COUNTIF(holidays, Holidays!CJ8)&gt;0, "H", Holidays!CJ8)</f>
        <v>45601</v>
      </c>
      <c r="CK21" s="33">
        <f>IF(COUNTIF(holidays, Holidays!CK8)&gt;0, "H", Holidays!CK8)</f>
        <v>45602</v>
      </c>
      <c r="CL21" s="31">
        <f>IF(COUNTIF(holidays, Holidays!CL8)&gt;0, "H", Holidays!CL8)</f>
        <v>45603</v>
      </c>
      <c r="CM21" s="31">
        <f>IF(COUNTIF(holidays, Holidays!CM8)&gt;0, "H", Holidays!CM8)</f>
        <v>45604</v>
      </c>
      <c r="CN21" s="32">
        <f>IF(COUNTIF(holidays, Holidays!CN8)&gt;0, "H", Holidays!CN8)</f>
        <v>45605</v>
      </c>
      <c r="CO21" s="52"/>
      <c r="CP21" s="30">
        <f>IF(COUNTIF(holidays, Holidays!CP8)&gt;0, "H", Holidays!CP8)</f>
        <v>45634</v>
      </c>
      <c r="CQ21" s="31">
        <f>IF(COUNTIF(holidays, Holidays!CQ8)&gt;0, "H", Holidays!CQ8)</f>
        <v>45635</v>
      </c>
      <c r="CR21" s="31">
        <f>IF(COUNTIF(holidays, Holidays!CR8)&gt;0, "H", Holidays!CR8)</f>
        <v>45636</v>
      </c>
      <c r="CS21" s="31">
        <f>IF(COUNTIF(holidays, Holidays!CS8)&gt;0, "H", Holidays!CS8)</f>
        <v>45637</v>
      </c>
      <c r="CT21" s="31">
        <f>IF(COUNTIF(holidays, Holidays!CT8)&gt;0, "H", Holidays!CT8)</f>
        <v>45638</v>
      </c>
      <c r="CU21" s="31">
        <f>IF(COUNTIF(holidays, Holidays!CU8)&gt;0, "H", Holidays!CU8)</f>
        <v>45639</v>
      </c>
      <c r="CV21" s="32">
        <f>IF(COUNTIF(holidays, Holidays!CV8)&gt;0, "H", Holidays!CV8)</f>
        <v>45640</v>
      </c>
    </row>
    <row r="22" spans="2:100" ht="16" x14ac:dyDescent="0.2">
      <c r="C22" s="5" t="s">
        <v>9</v>
      </c>
      <c r="D22" s="4">
        <f>COUNTIF(F20:CV25, "S")</f>
        <v>0</v>
      </c>
      <c r="F22" s="30">
        <f>IF(COUNTIF(holidays, Holidays!F9)&gt;0, "H", Holidays!F9)</f>
        <v>45305</v>
      </c>
      <c r="G22" s="31" t="str">
        <f>IF(COUNTIF(holidays, Holidays!G9)&gt;0, "H", Holidays!G9)</f>
        <v>H</v>
      </c>
      <c r="H22" s="31">
        <f>IF(COUNTIF(holidays, Holidays!H9)&gt;0, "H", Holidays!H9)</f>
        <v>45307</v>
      </c>
      <c r="I22" s="31">
        <f>IF(COUNTIF(holidays, Holidays!I9)&gt;0, "H", Holidays!I9)</f>
        <v>45308</v>
      </c>
      <c r="J22" s="31">
        <f>IF(COUNTIF(holidays, Holidays!J9)&gt;0, "H", Holidays!J9)</f>
        <v>45309</v>
      </c>
      <c r="K22" s="31">
        <f>IF(COUNTIF(holidays, Holidays!K9)&gt;0, "H", Holidays!K9)</f>
        <v>45310</v>
      </c>
      <c r="L22" s="32">
        <f>IF(COUNTIF(holidays, Holidays!L9)&gt;0, "H", Holidays!L9)</f>
        <v>45311</v>
      </c>
      <c r="M22" s="10"/>
      <c r="N22" s="30">
        <f>IF(COUNTIF(holidays, Holidays!N9)&gt;0, "H", Holidays!N9)</f>
        <v>45333</v>
      </c>
      <c r="O22" s="44">
        <f>IF(COUNTIF(holidays, Holidays!O9)&gt;0, "H", Holidays!O9)</f>
        <v>45334</v>
      </c>
      <c r="P22" s="31">
        <f>IF(COUNTIF(holidays, Holidays!P9)&gt;0, "H", Holidays!P9)</f>
        <v>45335</v>
      </c>
      <c r="Q22" s="31">
        <f>IF(COUNTIF(holidays, Holidays!Q9)&gt;0, "H", Holidays!Q9)</f>
        <v>45336</v>
      </c>
      <c r="R22" s="31">
        <f>IF(COUNTIF(holidays, Holidays!R9)&gt;0, "H", Holidays!R9)</f>
        <v>45337</v>
      </c>
      <c r="S22" s="31">
        <f>IF(COUNTIF(holidays, Holidays!S9)&gt;0, "H", Holidays!S9)</f>
        <v>45338</v>
      </c>
      <c r="T22" s="32">
        <f>IF(COUNTIF(holidays, Holidays!T9)&gt;0, "H", Holidays!T9)</f>
        <v>45339</v>
      </c>
      <c r="U22" s="10"/>
      <c r="V22" s="30">
        <f>IF(COUNTIF(holidays, Holidays!V9)&gt;0, "H", Holidays!V9)</f>
        <v>45361</v>
      </c>
      <c r="W22" s="31">
        <f>IF(COUNTIF(holidays, Holidays!W9)&gt;0, "H", Holidays!W9)</f>
        <v>45362</v>
      </c>
      <c r="X22" s="31">
        <f>IF(COUNTIF(holidays, Holidays!X9)&gt;0, "H", Holidays!X9)</f>
        <v>45363</v>
      </c>
      <c r="Y22" s="31">
        <f>IF(COUNTIF(holidays, Holidays!Y9)&gt;0, "H", Holidays!Y9)</f>
        <v>45364</v>
      </c>
      <c r="Z22" s="31">
        <f>IF(COUNTIF(holidays, Holidays!Z9)&gt;0, "H", Holidays!Z9)</f>
        <v>45365</v>
      </c>
      <c r="AA22" s="31">
        <f>IF(COUNTIF(holidays, Holidays!AA9)&gt;0, "H", Holidays!AA9)</f>
        <v>45366</v>
      </c>
      <c r="AB22" s="32">
        <f>IF(COUNTIF(holidays, Holidays!AB9)&gt;0, "H", Holidays!AB9)</f>
        <v>45367</v>
      </c>
      <c r="AD22" s="30">
        <f>IF(COUNTIF(holidays, Holidays!AD9)&gt;0, "H", Holidays!AD9)</f>
        <v>45396</v>
      </c>
      <c r="AE22" s="31">
        <f>IF(COUNTIF(holidays, Holidays!AE9)&gt;0, "H", Holidays!AE9)</f>
        <v>45397</v>
      </c>
      <c r="AF22" s="31">
        <f>IF(COUNTIF(holidays, Holidays!AF9)&gt;0, "H", Holidays!AF9)</f>
        <v>45398</v>
      </c>
      <c r="AG22" s="31">
        <f>IF(COUNTIF(holidays, Holidays!AG9)&gt;0, "H", Holidays!AG9)</f>
        <v>45399</v>
      </c>
      <c r="AH22" s="31">
        <f>IF(COUNTIF(holidays, Holidays!AH9)&gt;0, "H", Holidays!AH9)</f>
        <v>45400</v>
      </c>
      <c r="AI22" s="31">
        <f>IF(COUNTIF(holidays, Holidays!AI9)&gt;0, "H", Holidays!AI9)</f>
        <v>45401</v>
      </c>
      <c r="AJ22" s="32">
        <f>IF(COUNTIF(holidays, Holidays!AJ9)&gt;0, "H", Holidays!AJ9)</f>
        <v>45402</v>
      </c>
      <c r="AK22" s="10"/>
      <c r="AL22" s="30">
        <f>IF(COUNTIF(holidays, Holidays!AL9)&gt;0, "H", Holidays!AL9)</f>
        <v>45424</v>
      </c>
      <c r="AM22" s="31">
        <f>IF(COUNTIF(holidays, Holidays!AM9)&gt;0, "H", Holidays!AM9)</f>
        <v>45425</v>
      </c>
      <c r="AN22" s="31">
        <f>IF(COUNTIF(holidays, Holidays!AN9)&gt;0, "H", Holidays!AN9)</f>
        <v>45426</v>
      </c>
      <c r="AO22" s="31">
        <f>IF(COUNTIF(holidays, Holidays!AO9)&gt;0, "H", Holidays!AO9)</f>
        <v>45427</v>
      </c>
      <c r="AP22" s="31">
        <f>IF(COUNTIF(holidays, Holidays!AP9)&gt;0, "H", Holidays!AP9)</f>
        <v>45428</v>
      </c>
      <c r="AQ22" s="31">
        <f>IF(COUNTIF(holidays, Holidays!AQ9)&gt;0, "H", Holidays!AQ9)</f>
        <v>45429</v>
      </c>
      <c r="AR22" s="32">
        <f>IF(COUNTIF(holidays, Holidays!AR9)&gt;0, "H", Holidays!AR9)</f>
        <v>45430</v>
      </c>
      <c r="AS22" s="52"/>
      <c r="AT22" s="30">
        <f>IF(COUNTIF(holidays, Holidays!AT9)&gt;0, "H", Holidays!AT9)</f>
        <v>45452</v>
      </c>
      <c r="AU22" s="31">
        <f>IF(COUNTIF(holidays, Holidays!AU9)&gt;0, "H", Holidays!AU9)</f>
        <v>45453</v>
      </c>
      <c r="AV22" s="31">
        <f>IF(COUNTIF(holidays, Holidays!AV9)&gt;0, "H", Holidays!AV9)</f>
        <v>45454</v>
      </c>
      <c r="AW22" s="31">
        <f>IF(COUNTIF(holidays, Holidays!AW9)&gt;0, "H", Holidays!AW9)</f>
        <v>45455</v>
      </c>
      <c r="AX22" s="31">
        <f>IF(COUNTIF(holidays, Holidays!AX9)&gt;0, "H", Holidays!AX9)</f>
        <v>45456</v>
      </c>
      <c r="AY22" s="31">
        <f>IF(COUNTIF(holidays, Holidays!AY9)&gt;0, "H", Holidays!AY9)</f>
        <v>45457</v>
      </c>
      <c r="AZ22" s="32">
        <f>IF(COUNTIF(holidays, Holidays!AZ9)&gt;0, "H", Holidays!AZ9)</f>
        <v>45458</v>
      </c>
      <c r="BA22" s="53"/>
      <c r="BB22" s="30">
        <f>IF(COUNTIF(holidays, Holidays!BB9)&gt;0, "H", Holidays!BB9)</f>
        <v>45487</v>
      </c>
      <c r="BC22" s="31">
        <f>IF(COUNTIF(holidays, Holidays!BC9)&gt;0, "H", Holidays!BC9)</f>
        <v>45488</v>
      </c>
      <c r="BD22" s="31">
        <f>IF(COUNTIF(holidays, Holidays!BD9)&gt;0, "H", Holidays!BD9)</f>
        <v>45489</v>
      </c>
      <c r="BE22" s="31">
        <f>IF(COUNTIF(holidays, Holidays!BE9)&gt;0, "H", Holidays!BE9)</f>
        <v>45490</v>
      </c>
      <c r="BF22" s="31">
        <f>IF(COUNTIF(holidays, Holidays!BF9)&gt;0, "H", Holidays!BF9)</f>
        <v>45491</v>
      </c>
      <c r="BG22" s="31">
        <f>IF(COUNTIF(holidays, Holidays!BG9)&gt;0, "H", Holidays!BG9)</f>
        <v>45492</v>
      </c>
      <c r="BH22" s="32">
        <f>IF(COUNTIF(holidays, Holidays!BH9)&gt;0, "H", Holidays!BH9)</f>
        <v>45493</v>
      </c>
      <c r="BI22" s="52"/>
      <c r="BJ22" s="30">
        <f>IF(COUNTIF(holidays, Holidays!BJ9)&gt;0, "H", Holidays!BJ9)</f>
        <v>45515</v>
      </c>
      <c r="BK22" s="31">
        <f>IF(COUNTIF(holidays, Holidays!BK9)&gt;0, "H", Holidays!BK9)</f>
        <v>45516</v>
      </c>
      <c r="BL22" s="31">
        <f>IF(COUNTIF(holidays, Holidays!BL9)&gt;0, "H", Holidays!BL9)</f>
        <v>45517</v>
      </c>
      <c r="BM22" s="31">
        <f>IF(COUNTIF(holidays, Holidays!BM9)&gt;0, "H", Holidays!BM9)</f>
        <v>45518</v>
      </c>
      <c r="BN22" s="31">
        <f>IF(COUNTIF(holidays, Holidays!BN9)&gt;0, "H", Holidays!BN9)</f>
        <v>45519</v>
      </c>
      <c r="BO22" s="31">
        <f>IF(COUNTIF(holidays, Holidays!BO9)&gt;0, "H", Holidays!BO9)</f>
        <v>45520</v>
      </c>
      <c r="BP22" s="32">
        <f>IF(COUNTIF(holidays, Holidays!BP9)&gt;0, "H", Holidays!BP9)</f>
        <v>45521</v>
      </c>
      <c r="BQ22" s="52"/>
      <c r="BR22" s="30">
        <f>IF(COUNTIF(holidays, Holidays!BR9)&gt;0, "H", Holidays!BR9)</f>
        <v>45550</v>
      </c>
      <c r="BS22" s="31">
        <f>IF(COUNTIF(holidays, Holidays!BS9)&gt;0, "H", Holidays!BS9)</f>
        <v>45551</v>
      </c>
      <c r="BT22" s="31">
        <f>IF(COUNTIF(holidays, Holidays!BT9)&gt;0, "H", Holidays!BT9)</f>
        <v>45552</v>
      </c>
      <c r="BU22" s="31">
        <f>IF(COUNTIF(holidays, Holidays!BU9)&gt;0, "H", Holidays!BU9)</f>
        <v>45553</v>
      </c>
      <c r="BV22" s="31">
        <f>IF(COUNTIF(holidays, Holidays!BV9)&gt;0, "H", Holidays!BV9)</f>
        <v>45554</v>
      </c>
      <c r="BW22" s="31">
        <f>IF(COUNTIF(holidays, Holidays!BW9)&gt;0, "H", Holidays!BW9)</f>
        <v>45555</v>
      </c>
      <c r="BX22" s="32">
        <f>IF(COUNTIF(holidays, Holidays!BX9)&gt;0, "H", Holidays!BX9)</f>
        <v>45556</v>
      </c>
      <c r="BY22" s="53"/>
      <c r="BZ22" s="30">
        <f>IF(COUNTIF(holidays, Holidays!BZ9)&gt;0, "H", Holidays!BZ9)</f>
        <v>45578</v>
      </c>
      <c r="CA22" s="34" t="str">
        <f>IF(COUNTIF(holidays, Holidays!CA9)&gt;0, "H", Holidays!CA9)</f>
        <v>H</v>
      </c>
      <c r="CB22" s="31">
        <f>IF(COUNTIF(holidays, Holidays!CB9)&gt;0, "H", Holidays!CB9)</f>
        <v>45580</v>
      </c>
      <c r="CC22" s="31">
        <f>IF(COUNTIF(holidays, Holidays!CC9)&gt;0, "H", Holidays!CC9)</f>
        <v>45581</v>
      </c>
      <c r="CD22" s="31">
        <f>IF(COUNTIF(holidays, Holidays!CD9)&gt;0, "H", Holidays!CD9)</f>
        <v>45582</v>
      </c>
      <c r="CE22" s="31">
        <f>IF(COUNTIF(holidays, Holidays!CE9)&gt;0, "H", Holidays!CE9)</f>
        <v>45583</v>
      </c>
      <c r="CF22" s="32">
        <f>IF(COUNTIF(holidays, Holidays!CF9)&gt;0, "H", Holidays!CF9)</f>
        <v>45584</v>
      </c>
      <c r="CG22" s="52"/>
      <c r="CH22" s="30">
        <f>IF(COUNTIF(holidays, Holidays!CH9)&gt;0, "H", Holidays!CH9)</f>
        <v>45606</v>
      </c>
      <c r="CI22" s="31" t="str">
        <f>IF(COUNTIF(holidays, Holidays!CI9)&gt;0, "H", Holidays!CI9)</f>
        <v>H</v>
      </c>
      <c r="CJ22" s="31">
        <f>IF(COUNTIF(holidays, Holidays!CJ9)&gt;0, "H", Holidays!CJ9)</f>
        <v>45608</v>
      </c>
      <c r="CK22" s="31">
        <f>IF(COUNTIF(holidays, Holidays!CK9)&gt;0, "H", Holidays!CK9)</f>
        <v>45609</v>
      </c>
      <c r="CL22" s="31">
        <f>IF(COUNTIF(holidays, Holidays!CL9)&gt;0, "H", Holidays!CL9)</f>
        <v>45610</v>
      </c>
      <c r="CM22" s="31">
        <f>IF(COUNTIF(holidays, Holidays!CM9)&gt;0, "H", Holidays!CM9)</f>
        <v>45611</v>
      </c>
      <c r="CN22" s="32">
        <f>IF(COUNTIF(holidays, Holidays!CN9)&gt;0, "H", Holidays!CN9)</f>
        <v>45612</v>
      </c>
      <c r="CO22" s="52"/>
      <c r="CP22" s="30">
        <f>IF(COUNTIF(holidays, Holidays!CP9)&gt;0, "H", Holidays!CP9)</f>
        <v>45641</v>
      </c>
      <c r="CQ22" s="31">
        <f>IF(COUNTIF(holidays, Holidays!CQ9)&gt;0, "H", Holidays!CQ9)</f>
        <v>45642</v>
      </c>
      <c r="CR22" s="31">
        <f>IF(COUNTIF(holidays, Holidays!CR9)&gt;0, "H", Holidays!CR9)</f>
        <v>45643</v>
      </c>
      <c r="CS22" s="31">
        <f>IF(COUNTIF(holidays, Holidays!CS9)&gt;0, "H", Holidays!CS9)</f>
        <v>45644</v>
      </c>
      <c r="CT22" s="31">
        <f>IF(COUNTIF(holidays, Holidays!CT9)&gt;0, "H", Holidays!CT9)</f>
        <v>45645</v>
      </c>
      <c r="CU22" s="31">
        <f>IF(COUNTIF(holidays, Holidays!CU9)&gt;0, "H", Holidays!CU9)</f>
        <v>45646</v>
      </c>
      <c r="CV22" s="32">
        <f>IF(COUNTIF(holidays, Holidays!CV9)&gt;0, "H", Holidays!CV9)</f>
        <v>45647</v>
      </c>
    </row>
    <row r="23" spans="2:100" ht="16" x14ac:dyDescent="0.2">
      <c r="C23" s="6" t="s">
        <v>10</v>
      </c>
      <c r="D23" s="4">
        <f>COUNTIF(F20:CV25, "M")</f>
        <v>0</v>
      </c>
      <c r="F23" s="30">
        <f>IF(COUNTIF(holidays, Holidays!F10)&gt;0, "H", Holidays!F10)</f>
        <v>45312</v>
      </c>
      <c r="G23" s="33">
        <f>IF(COUNTIF(holidays, Holidays!G10)&gt;0, "H", Holidays!G10)</f>
        <v>45313</v>
      </c>
      <c r="H23" s="31">
        <f>IF(COUNTIF(holidays, Holidays!H10)&gt;0, "H", Holidays!H10)</f>
        <v>45314</v>
      </c>
      <c r="I23" s="31">
        <f>IF(COUNTIF(holidays, Holidays!I10)&gt;0, "H", Holidays!I10)</f>
        <v>45315</v>
      </c>
      <c r="J23" s="31">
        <f>IF(COUNTIF(holidays, Holidays!J10)&gt;0, "H", Holidays!J10)</f>
        <v>45316</v>
      </c>
      <c r="K23" s="31">
        <f>IF(COUNTIF(holidays, Holidays!K10)&gt;0, "H", Holidays!K10)</f>
        <v>45317</v>
      </c>
      <c r="L23" s="32">
        <f>IF(COUNTIF(holidays, Holidays!L10)&gt;0, "H", Holidays!L10)</f>
        <v>45318</v>
      </c>
      <c r="M23" s="10"/>
      <c r="N23" s="30">
        <f>IF(COUNTIF(holidays, Holidays!N10)&gt;0, "H", Holidays!N10)</f>
        <v>45340</v>
      </c>
      <c r="O23" s="33" t="s">
        <v>8</v>
      </c>
      <c r="P23" s="31">
        <f>IF(COUNTIF(holidays, Holidays!P10)&gt;0, "H", Holidays!P10)</f>
        <v>45342</v>
      </c>
      <c r="Q23" s="31">
        <f>IF(COUNTIF(holidays, Holidays!Q10)&gt;0, "H", Holidays!Q10)</f>
        <v>45343</v>
      </c>
      <c r="R23" s="31">
        <f>IF(COUNTIF(holidays, Holidays!R10)&gt;0, "H", Holidays!R10)</f>
        <v>45344</v>
      </c>
      <c r="S23" s="31">
        <f>IF(COUNTIF(holidays, Holidays!S10)&gt;0, "H", Holidays!S10)</f>
        <v>45345</v>
      </c>
      <c r="T23" s="32">
        <f>IF(COUNTIF(holidays, Holidays!T10)&gt;0, "H", Holidays!T10)</f>
        <v>45346</v>
      </c>
      <c r="U23" s="10"/>
      <c r="V23" s="30">
        <f>IF(COUNTIF(holidays, Holidays!V10)&gt;0, "H", Holidays!V10)</f>
        <v>45368</v>
      </c>
      <c r="W23" s="33">
        <f>IF(COUNTIF(holidays, Holidays!W10)&gt;0, "H", Holidays!W10)</f>
        <v>45369</v>
      </c>
      <c r="X23" s="31">
        <f>IF(COUNTIF(holidays, Holidays!X10)&gt;0, "H", Holidays!X10)</f>
        <v>45370</v>
      </c>
      <c r="Y23" s="31">
        <f>IF(COUNTIF(holidays, Holidays!Y10)&gt;0, "H", Holidays!Y10)</f>
        <v>45371</v>
      </c>
      <c r="Z23" s="31">
        <f>IF(COUNTIF(holidays, Holidays!Z10)&gt;0, "H", Holidays!Z10)</f>
        <v>45372</v>
      </c>
      <c r="AA23" s="31">
        <f>IF(COUNTIF(holidays, Holidays!AA10)&gt;0, "H", Holidays!AA10)</f>
        <v>45373</v>
      </c>
      <c r="AB23" s="32">
        <f>IF(COUNTIF(holidays, Holidays!AB10)&gt;0, "H", Holidays!AB10)</f>
        <v>45374</v>
      </c>
      <c r="AD23" s="30">
        <f>IF(COUNTIF(holidays, Holidays!AD10)&gt;0, "H", Holidays!AD10)</f>
        <v>45403</v>
      </c>
      <c r="AE23" s="31">
        <f>IF(COUNTIF(holidays, Holidays!AE10)&gt;0, "H", Holidays!AE10)</f>
        <v>45404</v>
      </c>
      <c r="AF23" s="31">
        <f>IF(COUNTIF(holidays, Holidays!AF10)&gt;0, "H", Holidays!AF10)</f>
        <v>45405</v>
      </c>
      <c r="AG23" s="31">
        <f>IF(COUNTIF(holidays, Holidays!AG10)&gt;0, "H", Holidays!AG10)</f>
        <v>45406</v>
      </c>
      <c r="AH23" s="31">
        <f>IF(COUNTIF(holidays, Holidays!AH10)&gt;0, "H", Holidays!AH10)</f>
        <v>45407</v>
      </c>
      <c r="AI23" s="31">
        <f>IF(COUNTIF(holidays, Holidays!AI10)&gt;0, "H", Holidays!AI10)</f>
        <v>45408</v>
      </c>
      <c r="AJ23" s="32">
        <f>IF(COUNTIF(holidays, Holidays!AJ10)&gt;0, "H", Holidays!AJ10)</f>
        <v>45409</v>
      </c>
      <c r="AK23" s="10"/>
      <c r="AL23" s="30">
        <f>IF(COUNTIF(holidays, Holidays!AL10)&gt;0, "H", Holidays!AL10)</f>
        <v>45431</v>
      </c>
      <c r="AM23" s="31">
        <f>IF(COUNTIF(holidays, Holidays!AM10)&gt;0, "H", Holidays!AM10)</f>
        <v>45432</v>
      </c>
      <c r="AN23" s="31">
        <f>IF(COUNTIF(holidays, Holidays!AN10)&gt;0, "H", Holidays!AN10)</f>
        <v>45433</v>
      </c>
      <c r="AO23" s="31">
        <f>IF(COUNTIF(holidays, Holidays!AO10)&gt;0, "H", Holidays!AO10)</f>
        <v>45434</v>
      </c>
      <c r="AP23" s="31">
        <f>IF(COUNTIF(holidays, Holidays!AP10)&gt;0, "H", Holidays!AP10)</f>
        <v>45435</v>
      </c>
      <c r="AQ23" s="31">
        <f>IF(COUNTIF(holidays, Holidays!AQ10)&gt;0, "H", Holidays!AQ10)</f>
        <v>45436</v>
      </c>
      <c r="AR23" s="32">
        <f>IF(COUNTIF(holidays, Holidays!AR10)&gt;0, "H", Holidays!AR10)</f>
        <v>45437</v>
      </c>
      <c r="AS23" s="52"/>
      <c r="AT23" s="30">
        <f>IF(COUNTIF(holidays, Holidays!AT10)&gt;0, "H", Holidays!AT10)</f>
        <v>45459</v>
      </c>
      <c r="AU23" s="31">
        <f>IF(COUNTIF(holidays, Holidays!AU10)&gt;0, "H", Holidays!AU10)</f>
        <v>45460</v>
      </c>
      <c r="AV23" s="31">
        <f>IF(COUNTIF(holidays, Holidays!AV10)&gt;0, "H", Holidays!AV10)</f>
        <v>45461</v>
      </c>
      <c r="AW23" s="31" t="str">
        <f>IF(COUNTIF(holidays, Holidays!AW10)&gt;0, "H", Holidays!AW10)</f>
        <v>H</v>
      </c>
      <c r="AX23" s="31">
        <f>IF(COUNTIF(holidays, Holidays!AX10)&gt;0, "H", Holidays!AX10)</f>
        <v>45463</v>
      </c>
      <c r="AY23" s="31">
        <f>IF(COUNTIF(holidays, Holidays!AY10)&gt;0, "H", Holidays!AY10)</f>
        <v>45464</v>
      </c>
      <c r="AZ23" s="32">
        <f>IF(COUNTIF(holidays, Holidays!AZ10)&gt;0, "H", Holidays!AZ10)</f>
        <v>45465</v>
      </c>
      <c r="BA23" s="53"/>
      <c r="BB23" s="30">
        <f>IF(COUNTIF(holidays, Holidays!BB10)&gt;0, "H", Holidays!BB10)</f>
        <v>45494</v>
      </c>
      <c r="BC23" s="31">
        <f>IF(COUNTIF(holidays, Holidays!BC10)&gt;0, "H", Holidays!BC10)</f>
        <v>45495</v>
      </c>
      <c r="BD23" s="31">
        <f>IF(COUNTIF(holidays, Holidays!BD10)&gt;0, "H", Holidays!BD10)</f>
        <v>45496</v>
      </c>
      <c r="BE23" s="31">
        <f>IF(COUNTIF(holidays, Holidays!BE10)&gt;0, "H", Holidays!BE10)</f>
        <v>45497</v>
      </c>
      <c r="BF23" s="31">
        <f>IF(COUNTIF(holidays, Holidays!BF10)&gt;0, "H", Holidays!BF10)</f>
        <v>45498</v>
      </c>
      <c r="BG23" s="31">
        <f>IF(COUNTIF(holidays, Holidays!BG10)&gt;0, "H", Holidays!BG10)</f>
        <v>45499</v>
      </c>
      <c r="BH23" s="32">
        <f>IF(COUNTIF(holidays, Holidays!BH10)&gt;0, "H", Holidays!BH10)</f>
        <v>45500</v>
      </c>
      <c r="BI23" s="52"/>
      <c r="BJ23" s="30">
        <f>IF(COUNTIF(holidays, Holidays!BJ10)&gt;0, "H", Holidays!BJ10)</f>
        <v>45522</v>
      </c>
      <c r="BK23" s="31">
        <f>IF(COUNTIF(holidays, Holidays!BK10)&gt;0, "H", Holidays!BK10)</f>
        <v>45523</v>
      </c>
      <c r="BL23" s="31">
        <f>IF(COUNTIF(holidays, Holidays!BL10)&gt;0, "H", Holidays!BL10)</f>
        <v>45524</v>
      </c>
      <c r="BM23" s="31">
        <f>IF(COUNTIF(holidays, Holidays!BM10)&gt;0, "H", Holidays!BM10)</f>
        <v>45525</v>
      </c>
      <c r="BN23" s="31">
        <f>IF(COUNTIF(holidays, Holidays!BN10)&gt;0, "H", Holidays!BN10)</f>
        <v>45526</v>
      </c>
      <c r="BO23" s="31">
        <f>IF(COUNTIF(holidays, Holidays!BO10)&gt;0, "H", Holidays!BO10)</f>
        <v>45527</v>
      </c>
      <c r="BP23" s="32">
        <f>IF(COUNTIF(holidays, Holidays!BP10)&gt;0, "H", Holidays!BP10)</f>
        <v>45528</v>
      </c>
      <c r="BQ23" s="52"/>
      <c r="BR23" s="30">
        <f>IF(COUNTIF(holidays, Holidays!BR10)&gt;0, "H", Holidays!BR10)</f>
        <v>45557</v>
      </c>
      <c r="BS23" s="31">
        <f>IF(COUNTIF(holidays, Holidays!BS10)&gt;0, "H", Holidays!BS10)</f>
        <v>45558</v>
      </c>
      <c r="BT23" s="31">
        <f>IF(COUNTIF(holidays, Holidays!BT10)&gt;0, "H", Holidays!BT10)</f>
        <v>45559</v>
      </c>
      <c r="BU23" s="31">
        <f>IF(COUNTIF(holidays, Holidays!BU10)&gt;0, "H", Holidays!BU10)</f>
        <v>45560</v>
      </c>
      <c r="BV23" s="31">
        <f>IF(COUNTIF(holidays, Holidays!BV10)&gt;0, "H", Holidays!BV10)</f>
        <v>45561</v>
      </c>
      <c r="BW23" s="31">
        <f>IF(COUNTIF(holidays, Holidays!BW10)&gt;0, "H", Holidays!BW10)</f>
        <v>45562</v>
      </c>
      <c r="BX23" s="32">
        <f>IF(COUNTIF(holidays, Holidays!BX10)&gt;0, "H", Holidays!BX10)</f>
        <v>45563</v>
      </c>
      <c r="BY23" s="53"/>
      <c r="BZ23" s="30">
        <f>IF(COUNTIF(holidays, Holidays!BZ10)&gt;0, "H", Holidays!BZ10)</f>
        <v>45585</v>
      </c>
      <c r="CA23" s="31">
        <f>IF(COUNTIF(holidays, Holidays!CA10)&gt;0, "H", Holidays!CA10)</f>
        <v>45586</v>
      </c>
      <c r="CB23" s="31">
        <f>IF(COUNTIF(holidays, Holidays!CB10)&gt;0, "H", Holidays!CB10)</f>
        <v>45587</v>
      </c>
      <c r="CC23" s="31">
        <f>IF(COUNTIF(holidays, Holidays!CC10)&gt;0, "H", Holidays!CC10)</f>
        <v>45588</v>
      </c>
      <c r="CD23" s="31">
        <f>IF(COUNTIF(holidays, Holidays!CD10)&gt;0, "H", Holidays!CD10)</f>
        <v>45589</v>
      </c>
      <c r="CE23" s="31">
        <f>IF(COUNTIF(holidays, Holidays!CE10)&gt;0, "H", Holidays!CE10)</f>
        <v>45590</v>
      </c>
      <c r="CF23" s="32">
        <f>IF(COUNTIF(holidays, Holidays!CF10)&gt;0, "H", Holidays!CF10)</f>
        <v>45591</v>
      </c>
      <c r="CG23" s="52"/>
      <c r="CH23" s="30">
        <f>IF(COUNTIF(holidays, Holidays!CH10)&gt;0, "H", Holidays!CH10)</f>
        <v>45613</v>
      </c>
      <c r="CI23" s="31">
        <f>IF(COUNTIF(holidays, Holidays!CI10)&gt;0, "H", Holidays!CI10)</f>
        <v>45614</v>
      </c>
      <c r="CJ23" s="31">
        <f>IF(COUNTIF(holidays, Holidays!CJ10)&gt;0, "H", Holidays!CJ10)</f>
        <v>45615</v>
      </c>
      <c r="CK23" s="31">
        <f>IF(COUNTIF(holidays, Holidays!CK10)&gt;0, "H", Holidays!CK10)</f>
        <v>45616</v>
      </c>
      <c r="CL23" s="33">
        <f>IF(COUNTIF(holidays, Holidays!CL10)&gt;0, "H", Holidays!CL10)</f>
        <v>45617</v>
      </c>
      <c r="CM23" s="31">
        <f>IF(COUNTIF(holidays, Holidays!CM10)&gt;0, "H", Holidays!CM10)</f>
        <v>45618</v>
      </c>
      <c r="CN23" s="32">
        <f>IF(COUNTIF(holidays, Holidays!CN10)&gt;0, "H", Holidays!CN10)</f>
        <v>45619</v>
      </c>
      <c r="CO23" s="52"/>
      <c r="CP23" s="30">
        <f>IF(COUNTIF(holidays, Holidays!CP10)&gt;0, "H", Holidays!CP10)</f>
        <v>45648</v>
      </c>
      <c r="CQ23" s="31">
        <f>IF(COUNTIF(holidays, Holidays!CQ10)&gt;0, "H", Holidays!CQ10)</f>
        <v>45649</v>
      </c>
      <c r="CR23" s="31">
        <f>IF(COUNTIF(holidays, Holidays!CR10)&gt;0, "H", Holidays!CR10)</f>
        <v>45650</v>
      </c>
      <c r="CS23" s="31" t="str">
        <f>IF(COUNTIF(holidays, Holidays!CS10)&gt;0, "H", Holidays!CS10)</f>
        <v>H</v>
      </c>
      <c r="CT23" s="31">
        <f>IF(COUNTIF(holidays, Holidays!CT10)&gt;0, "H", Holidays!CT10)</f>
        <v>45652</v>
      </c>
      <c r="CU23" s="33">
        <f>IF(COUNTIF(holidays, Holidays!CU10)&gt;0, "H", Holidays!CU10)</f>
        <v>45653</v>
      </c>
      <c r="CV23" s="32">
        <f>IF(COUNTIF(holidays, Holidays!CV10)&gt;0, "H", Holidays!CV10)</f>
        <v>45654</v>
      </c>
    </row>
    <row r="24" spans="2:100" ht="16" x14ac:dyDescent="0.2">
      <c r="C24" s="7" t="s">
        <v>11</v>
      </c>
      <c r="D24" s="4">
        <f>COUNTIF(F20:CV25, "C")</f>
        <v>3</v>
      </c>
      <c r="F24" s="30">
        <f>IF(COUNTIF(holidays, Holidays!F11)&gt;0, "H", Holidays!F11)</f>
        <v>45319</v>
      </c>
      <c r="G24" s="31">
        <f>IF(COUNTIF(holidays, Holidays!H11)&gt;0, "H", Holidays!H11)</f>
        <v>45321</v>
      </c>
      <c r="H24" s="31">
        <f>IF(COUNTIF(holidays, Holidays!I11)&gt;0, "H", Holidays!I11)</f>
        <v>45322</v>
      </c>
      <c r="I24" s="31"/>
      <c r="J24" s="31"/>
      <c r="K24" s="31"/>
      <c r="L24" s="32"/>
      <c r="M24" s="10"/>
      <c r="N24" s="30">
        <f>IF(COUNTIF(holidays, Holidays!N11)&gt;0, "H", Holidays!N11)</f>
        <v>45316</v>
      </c>
      <c r="O24" s="31">
        <f>IF(COUNTIF(holidays, Holidays!O11)&gt;0, "H", Holidays!O11)</f>
        <v>45317</v>
      </c>
      <c r="P24" s="31">
        <f>IF(COUNTIF(holidays, Holidays!P11)&gt;0, "H", Holidays!P11)</f>
        <v>45318</v>
      </c>
      <c r="Q24" s="31">
        <f>IF(COUNTIF(holidays, Holidays!Q11)&gt;0, "H", Holidays!Q11)</f>
        <v>45319</v>
      </c>
      <c r="R24" s="31">
        <f>IF(COUNTIF(holidays, Holidays!R11)&gt;0, "H", Holidays!R11)</f>
        <v>45320</v>
      </c>
      <c r="S24" s="31"/>
      <c r="T24" s="32"/>
      <c r="U24" s="10"/>
      <c r="V24" s="30">
        <f>IF(COUNTIF(holidays, Holidays!V11)&gt;0, "H", Holidays!V11)</f>
        <v>45315</v>
      </c>
      <c r="W24" s="31" t="s">
        <v>11</v>
      </c>
      <c r="X24" s="31" t="s">
        <v>11</v>
      </c>
      <c r="Y24" s="31" t="s">
        <v>11</v>
      </c>
      <c r="Z24" s="31">
        <f>IF(COUNTIF(holidays, Holidays!Z11)&gt;0, "H", Holidays!Z11)</f>
        <v>45319</v>
      </c>
      <c r="AA24" s="31">
        <f>IF(COUNTIF(holidays, Holidays!AA11)&gt;0, "H", Holidays!AA11)</f>
        <v>45320</v>
      </c>
      <c r="AB24" s="32">
        <f>IF(COUNTIF(holidays, Holidays!AB11)&gt;0, "H", Holidays!AB11)</f>
        <v>45321</v>
      </c>
      <c r="AD24" s="30">
        <f>IF(COUNTIF(holidays, Holidays!AD11)&gt;0, "H", Holidays!AD11)</f>
        <v>45410</v>
      </c>
      <c r="AE24" s="31">
        <f>IF(COUNTIF(holidays, Holidays!AE11)&gt;0, "H", Holidays!AE11)</f>
        <v>45411</v>
      </c>
      <c r="AF24" s="31">
        <f>IF(COUNTIF(holidays, Holidays!AF11)&gt;0, "H", Holidays!AF11)</f>
        <v>45412</v>
      </c>
      <c r="AG24" s="31"/>
      <c r="AH24" s="31"/>
      <c r="AI24" s="31"/>
      <c r="AJ24" s="32"/>
      <c r="AK24" s="10"/>
      <c r="AL24" s="30">
        <f>IF(COUNTIF(holidays, Holidays!AL11)&gt;0, "H", Holidays!AL11)</f>
        <v>45438</v>
      </c>
      <c r="AM24" s="33" t="str">
        <f>IF(COUNTIF(holidays, Holidays!AM11)&gt;0, "H", Holidays!AM11)</f>
        <v>H</v>
      </c>
      <c r="AN24" s="31">
        <f>IF(COUNTIF(holidays, Holidays!AN11)&gt;0, "H", Holidays!AN11)</f>
        <v>45440</v>
      </c>
      <c r="AO24" s="31">
        <f>IF(COUNTIF(holidays, Holidays!AO11)&gt;0, "H", Holidays!AO11)</f>
        <v>45441</v>
      </c>
      <c r="AP24" s="31">
        <f>IF(COUNTIF(holidays, Holidays!AP11)&gt;0, "H", Holidays!AP11)</f>
        <v>45442</v>
      </c>
      <c r="AQ24" s="31">
        <f>IF(COUNTIF(holidays, Holidays!AQ11)&gt;0, "H", Holidays!AQ11)</f>
        <v>45443</v>
      </c>
      <c r="AR24" s="32"/>
      <c r="AS24" s="52"/>
      <c r="AT24" s="30">
        <f>IF(COUNTIF(holidays, Holidays!AT11)&gt;0, "H", Holidays!AT11)</f>
        <v>45466</v>
      </c>
      <c r="AU24" s="31">
        <f>IF(COUNTIF(holidays, Holidays!AU11)&gt;0, "H", Holidays!AU11)</f>
        <v>45467</v>
      </c>
      <c r="AV24" s="31">
        <f>IF(COUNTIF(holidays, Holidays!AV11)&gt;0, "H", Holidays!AV11)</f>
        <v>45468</v>
      </c>
      <c r="AW24" s="31">
        <f>IF(COUNTIF(holidays, Holidays!AW11)&gt;0, "H", Holidays!AW11)</f>
        <v>45469</v>
      </c>
      <c r="AX24" s="31">
        <f>IF(COUNTIF(holidays, Holidays!AX11)&gt;0, "H", Holidays!AX11)</f>
        <v>45470</v>
      </c>
      <c r="AY24" s="31">
        <f>IF(COUNTIF(holidays, Holidays!AY11)&gt;0, "H", Holidays!AY11)</f>
        <v>45471</v>
      </c>
      <c r="AZ24" s="32">
        <f>IF(COUNTIF(holidays, Holidays!AZ11)&gt;0, "H", Holidays!AZ11)</f>
        <v>45472</v>
      </c>
      <c r="BA24" s="53"/>
      <c r="BB24" s="30">
        <f>IF(COUNTIF(holidays, Holidays!BB11)&gt;0, "H", Holidays!BB11)</f>
        <v>45501</v>
      </c>
      <c r="BC24" s="31">
        <f>IF(COUNTIF(holidays, Holidays!BC11)&gt;0, "H", Holidays!BC11)</f>
        <v>45502</v>
      </c>
      <c r="BD24" s="31">
        <f>IF(COUNTIF(holidays, Holidays!BD11)&gt;0, "H", Holidays!BD11)</f>
        <v>45503</v>
      </c>
      <c r="BE24" s="31">
        <f>IF(COUNTIF(holidays, Holidays!BE11)&gt;0, "H", Holidays!BE11)</f>
        <v>45504</v>
      </c>
      <c r="BF24" s="31"/>
      <c r="BG24" s="31"/>
      <c r="BH24" s="32"/>
      <c r="BI24" s="52"/>
      <c r="BJ24" s="30">
        <f>IF(COUNTIF(holidays, Holidays!BJ11)&gt;0, "H", Holidays!BJ11)</f>
        <v>45529</v>
      </c>
      <c r="BK24" s="31">
        <f>IF(COUNTIF(holidays, Holidays!BK11)&gt;0, "H", Holidays!BK11)</f>
        <v>45530</v>
      </c>
      <c r="BL24" s="31">
        <f>IF(COUNTIF(holidays, Holidays!BL11)&gt;0, "H", Holidays!BL11)</f>
        <v>45531</v>
      </c>
      <c r="BM24" s="31">
        <f>IF(COUNTIF(holidays, Holidays!BM11)&gt;0, "H", Holidays!BM11)</f>
        <v>45532</v>
      </c>
      <c r="BN24" s="31">
        <f>IF(COUNTIF(holidays, Holidays!BN11)&gt;0, "H", Holidays!BN11)</f>
        <v>45533</v>
      </c>
      <c r="BO24" s="31">
        <f>IF(COUNTIF(holidays, Holidays!BO11)&gt;0, "H", Holidays!BO11)</f>
        <v>45534</v>
      </c>
      <c r="BP24" s="32">
        <f>IF(COUNTIF(holidays, Holidays!BP11)&gt;0, "H", Holidays!BP11)</f>
        <v>45535</v>
      </c>
      <c r="BQ24" s="52"/>
      <c r="BR24" s="30">
        <f>IF(COUNTIF(holidays, Holidays!BR11)&gt;0, "H", Holidays!BR11)</f>
        <v>45564</v>
      </c>
      <c r="BS24" s="31">
        <f>IF(COUNTIF(holidays, Holidays!BS11)&gt;0, "H", Holidays!BS11)</f>
        <v>45565</v>
      </c>
      <c r="BT24" s="31"/>
      <c r="BU24" s="31"/>
      <c r="BV24" s="31"/>
      <c r="BW24" s="31"/>
      <c r="BX24" s="32"/>
      <c r="BY24" s="53"/>
      <c r="BZ24" s="30">
        <f>IF(COUNTIF(holidays, Holidays!BZ11)&gt;0, "H", Holidays!BZ11)</f>
        <v>45592</v>
      </c>
      <c r="CA24" s="31">
        <f>IF(COUNTIF(holidays, Holidays!CA11)&gt;0, "H", Holidays!CA11)</f>
        <v>45593</v>
      </c>
      <c r="CB24" s="31">
        <f>IF(COUNTIF(holidays, Holidays!CB11)&gt;0, "H", Holidays!CB11)</f>
        <v>45594</v>
      </c>
      <c r="CC24" s="31">
        <f>IF(COUNTIF(holidays, Holidays!CC11)&gt;0, "H", Holidays!CC11)</f>
        <v>45595</v>
      </c>
      <c r="CD24" s="31">
        <f>IF(COUNTIF(holidays, Holidays!CD11)&gt;0, "H", Holidays!CD11)</f>
        <v>45596</v>
      </c>
      <c r="CE24" s="31"/>
      <c r="CF24" s="32"/>
      <c r="CG24" s="52"/>
      <c r="CH24" s="30">
        <f>IF(COUNTIF(holidays, Holidays!CH11)&gt;0, "H", Holidays!CH11)</f>
        <v>45620</v>
      </c>
      <c r="CI24" s="31">
        <f>IF(COUNTIF(holidays, Holidays!CI11)&gt;0, "H", Holidays!CI11)</f>
        <v>45621</v>
      </c>
      <c r="CJ24" s="31">
        <f>IF(COUNTIF(holidays, Holidays!CJ11)&gt;0, "H", Holidays!CJ11)</f>
        <v>45622</v>
      </c>
      <c r="CK24" s="31">
        <f>IF(COUNTIF(holidays, Holidays!CK11)&gt;0, "H", Holidays!CK11)</f>
        <v>45623</v>
      </c>
      <c r="CL24" s="31" t="str">
        <f>IF(COUNTIF(holidays, Holidays!CL11)&gt;0, "H", Holidays!CL11)</f>
        <v>H</v>
      </c>
      <c r="CM24" s="31">
        <f>IF(COUNTIF(holidays, Holidays!CM11)&gt;0, "H", Holidays!CM11)</f>
        <v>45625</v>
      </c>
      <c r="CN24" s="32">
        <f>IF(COUNTIF(holidays, Holidays!CN11)&gt;0, "H", Holidays!CN11)</f>
        <v>45626</v>
      </c>
      <c r="CO24" s="52"/>
      <c r="CP24" s="30">
        <f>IF(COUNTIF(holidays, Holidays!CP11)&gt;0, "H", Holidays!CP11)</f>
        <v>45655</v>
      </c>
      <c r="CQ24" s="31">
        <f>IF(COUNTIF(holidays, Holidays!CQ11)&gt;0, "H", Holidays!CQ11)</f>
        <v>45656</v>
      </c>
      <c r="CR24" s="31">
        <f>IF(COUNTIF(holidays, Holidays!CR11)&gt;0, "H", Holidays!CR11)</f>
        <v>45657</v>
      </c>
      <c r="CS24" s="31"/>
      <c r="CT24" s="31"/>
      <c r="CU24" s="31"/>
      <c r="CV24" s="32"/>
    </row>
    <row r="25" spans="2:100" ht="17" thickBot="1" x14ac:dyDescent="0.25">
      <c r="C25" s="8" t="s">
        <v>33</v>
      </c>
      <c r="D25" s="9">
        <f>COUNTIF(F20:CV25, "O")</f>
        <v>0</v>
      </c>
      <c r="F25" s="76"/>
      <c r="G25" s="77"/>
      <c r="H25" s="15"/>
      <c r="I25" s="15"/>
      <c r="J25" s="15"/>
      <c r="K25" s="15"/>
      <c r="L25" s="16"/>
      <c r="M25" s="10"/>
      <c r="N25" s="14"/>
      <c r="O25" s="15"/>
      <c r="P25" s="15"/>
      <c r="Q25" s="15"/>
      <c r="R25" s="15"/>
      <c r="S25" s="15"/>
      <c r="T25" s="16"/>
      <c r="U25" s="10"/>
      <c r="V25" s="66">
        <f>IF(COUNTIF(holidays, Holidays!V12)&gt;0, "H", Holidays!V12)</f>
        <v>45322</v>
      </c>
      <c r="W25" s="15"/>
      <c r="X25" s="15"/>
      <c r="Y25" s="15"/>
      <c r="Z25" s="15"/>
      <c r="AA25" s="15"/>
      <c r="AB25" s="16"/>
      <c r="AD25" s="66"/>
      <c r="AE25" s="15"/>
      <c r="AF25" s="15"/>
      <c r="AG25" s="15"/>
      <c r="AH25" s="15"/>
      <c r="AI25" s="15"/>
      <c r="AJ25" s="16"/>
      <c r="AK25" s="10"/>
      <c r="AL25" s="66"/>
      <c r="AM25" s="78"/>
      <c r="AN25" s="55"/>
      <c r="AO25" s="55"/>
      <c r="AP25" s="55"/>
      <c r="AQ25" s="55"/>
      <c r="AR25" s="56"/>
      <c r="AS25" s="52"/>
      <c r="AT25" s="57">
        <f>IF(COUNTIF(holidays, Holidays!AT12)&gt;0, "H", Holidays!AT12)</f>
        <v>45473</v>
      </c>
      <c r="AU25" s="55"/>
      <c r="AV25" s="55"/>
      <c r="AW25" s="55"/>
      <c r="AX25" s="55"/>
      <c r="AY25" s="55"/>
      <c r="AZ25" s="56"/>
      <c r="BA25" s="53"/>
      <c r="BB25" s="76"/>
      <c r="BC25" s="55"/>
      <c r="BD25" s="55"/>
      <c r="BE25" s="55"/>
      <c r="BF25" s="55"/>
      <c r="BG25" s="55"/>
      <c r="BH25" s="56"/>
      <c r="BI25" s="52"/>
      <c r="BJ25" s="54"/>
      <c r="BK25" s="55"/>
      <c r="BL25" s="55"/>
      <c r="BM25" s="55"/>
      <c r="BN25" s="55"/>
      <c r="BO25" s="55"/>
      <c r="BP25" s="56"/>
      <c r="BQ25" s="52"/>
      <c r="BR25" s="54"/>
      <c r="BS25" s="55"/>
      <c r="BT25" s="55"/>
      <c r="BU25" s="55"/>
      <c r="BV25" s="55"/>
      <c r="BW25" s="55"/>
      <c r="BX25" s="56"/>
      <c r="BY25" s="53"/>
      <c r="BZ25" s="54"/>
      <c r="CA25" s="55"/>
      <c r="CB25" s="55"/>
      <c r="CC25" s="55"/>
      <c r="CD25" s="55"/>
      <c r="CE25" s="55"/>
      <c r="CF25" s="56"/>
      <c r="CG25" s="52"/>
      <c r="CH25" s="54"/>
      <c r="CI25" s="55"/>
      <c r="CJ25" s="55"/>
      <c r="CK25" s="55"/>
      <c r="CL25" s="55"/>
      <c r="CM25" s="55"/>
      <c r="CN25" s="56"/>
      <c r="CO25" s="52"/>
      <c r="CP25" s="54"/>
      <c r="CQ25" s="55"/>
      <c r="CR25" s="55"/>
      <c r="CS25" s="55"/>
      <c r="CT25" s="55"/>
      <c r="CU25" s="55"/>
      <c r="CV25" s="56"/>
    </row>
    <row r="27" spans="2:100" ht="16" thickBot="1" x14ac:dyDescent="0.25"/>
    <row r="28" spans="2:100" ht="19" thickBot="1" x14ac:dyDescent="0.25">
      <c r="B28" s="22" t="s">
        <v>56</v>
      </c>
      <c r="F28" s="85" t="s">
        <v>23</v>
      </c>
      <c r="G28" s="86"/>
      <c r="H28" s="86"/>
      <c r="I28" s="86"/>
      <c r="J28" s="86"/>
      <c r="K28" s="86"/>
      <c r="L28" s="87"/>
      <c r="M28" s="10"/>
      <c r="N28" s="85" t="s">
        <v>24</v>
      </c>
      <c r="O28" s="86"/>
      <c r="P28" s="86"/>
      <c r="Q28" s="86"/>
      <c r="R28" s="86"/>
      <c r="S28" s="86"/>
      <c r="T28" s="87"/>
      <c r="U28" s="10"/>
      <c r="V28" s="85" t="s">
        <v>25</v>
      </c>
      <c r="W28" s="86"/>
      <c r="X28" s="86"/>
      <c r="Y28" s="86"/>
      <c r="Z28" s="86"/>
      <c r="AA28" s="86"/>
      <c r="AB28" s="87"/>
      <c r="AD28" s="85" t="s">
        <v>35</v>
      </c>
      <c r="AE28" s="86"/>
      <c r="AF28" s="86"/>
      <c r="AG28" s="86"/>
      <c r="AH28" s="86"/>
      <c r="AI28" s="86"/>
      <c r="AJ28" s="87"/>
      <c r="AK28" s="10"/>
      <c r="AL28" s="85" t="s">
        <v>36</v>
      </c>
      <c r="AM28" s="86"/>
      <c r="AN28" s="86"/>
      <c r="AO28" s="86"/>
      <c r="AP28" s="86"/>
      <c r="AQ28" s="86"/>
      <c r="AR28" s="87"/>
      <c r="AS28" s="10"/>
      <c r="AT28" s="85" t="s">
        <v>37</v>
      </c>
      <c r="AU28" s="86"/>
      <c r="AV28" s="86"/>
      <c r="AW28" s="86"/>
      <c r="AX28" s="86"/>
      <c r="AY28" s="86"/>
      <c r="AZ28" s="87"/>
      <c r="BB28" s="96" t="s">
        <v>38</v>
      </c>
      <c r="BC28" s="97"/>
      <c r="BD28" s="97"/>
      <c r="BE28" s="97"/>
      <c r="BF28" s="97"/>
      <c r="BG28" s="97"/>
      <c r="BH28" s="98"/>
      <c r="BI28" s="10"/>
      <c r="BJ28" s="85" t="s">
        <v>39</v>
      </c>
      <c r="BK28" s="86"/>
      <c r="BL28" s="86"/>
      <c r="BM28" s="86"/>
      <c r="BN28" s="86"/>
      <c r="BO28" s="86"/>
      <c r="BP28" s="87"/>
      <c r="BQ28" s="10"/>
      <c r="BR28" s="85" t="s">
        <v>40</v>
      </c>
      <c r="BS28" s="86"/>
      <c r="BT28" s="86"/>
      <c r="BU28" s="86"/>
      <c r="BV28" s="86"/>
      <c r="BW28" s="86"/>
      <c r="BX28" s="87"/>
      <c r="BZ28" s="85" t="s">
        <v>41</v>
      </c>
      <c r="CA28" s="86"/>
      <c r="CB28" s="86"/>
      <c r="CC28" s="86"/>
      <c r="CD28" s="86"/>
      <c r="CE28" s="86"/>
      <c r="CF28" s="87"/>
      <c r="CG28" s="10"/>
      <c r="CH28" s="85" t="s">
        <v>42</v>
      </c>
      <c r="CI28" s="86"/>
      <c r="CJ28" s="86"/>
      <c r="CK28" s="86"/>
      <c r="CL28" s="86"/>
      <c r="CM28" s="86"/>
      <c r="CN28" s="87"/>
      <c r="CO28" s="10"/>
      <c r="CP28" s="85" t="s">
        <v>43</v>
      </c>
      <c r="CQ28" s="86"/>
      <c r="CR28" s="86"/>
      <c r="CS28" s="86"/>
      <c r="CT28" s="86"/>
      <c r="CU28" s="86"/>
      <c r="CV28" s="87"/>
    </row>
    <row r="29" spans="2:100" ht="17" thickBot="1" x14ac:dyDescent="0.25">
      <c r="C29" s="1" t="s">
        <v>0</v>
      </c>
      <c r="D29" s="2">
        <f>SUM(D30:D35)</f>
        <v>13</v>
      </c>
      <c r="F29" s="11" t="s">
        <v>26</v>
      </c>
      <c r="G29" s="12" t="s">
        <v>27</v>
      </c>
      <c r="H29" s="12" t="s">
        <v>28</v>
      </c>
      <c r="I29" s="12" t="s">
        <v>29</v>
      </c>
      <c r="J29" s="12" t="s">
        <v>30</v>
      </c>
      <c r="K29" s="12" t="s">
        <v>31</v>
      </c>
      <c r="L29" s="13" t="s">
        <v>32</v>
      </c>
      <c r="M29" s="10"/>
      <c r="N29" s="11" t="s">
        <v>26</v>
      </c>
      <c r="O29" s="12" t="s">
        <v>27</v>
      </c>
      <c r="P29" s="12" t="s">
        <v>28</v>
      </c>
      <c r="Q29" s="12" t="s">
        <v>29</v>
      </c>
      <c r="R29" s="12" t="s">
        <v>30</v>
      </c>
      <c r="S29" s="12" t="s">
        <v>31</v>
      </c>
      <c r="T29" s="13" t="s">
        <v>32</v>
      </c>
      <c r="U29" s="10"/>
      <c r="V29" s="11" t="s">
        <v>26</v>
      </c>
      <c r="W29" s="12" t="s">
        <v>27</v>
      </c>
      <c r="X29" s="12" t="s">
        <v>28</v>
      </c>
      <c r="Y29" s="12" t="s">
        <v>29</v>
      </c>
      <c r="Z29" s="12" t="s">
        <v>30</v>
      </c>
      <c r="AA29" s="12" t="s">
        <v>31</v>
      </c>
      <c r="AB29" s="13" t="s">
        <v>32</v>
      </c>
      <c r="AD29" s="11" t="s">
        <v>26</v>
      </c>
      <c r="AE29" s="12" t="s">
        <v>27</v>
      </c>
      <c r="AF29" s="12" t="s">
        <v>28</v>
      </c>
      <c r="AG29" s="12" t="s">
        <v>29</v>
      </c>
      <c r="AH29" s="12" t="s">
        <v>30</v>
      </c>
      <c r="AI29" s="12" t="s">
        <v>31</v>
      </c>
      <c r="AJ29" s="13" t="s">
        <v>32</v>
      </c>
      <c r="AK29" s="10"/>
      <c r="AL29" s="11" t="s">
        <v>26</v>
      </c>
      <c r="AM29" s="12" t="s">
        <v>27</v>
      </c>
      <c r="AN29" s="12" t="s">
        <v>28</v>
      </c>
      <c r="AO29" s="12" t="s">
        <v>29</v>
      </c>
      <c r="AP29" s="12" t="s">
        <v>30</v>
      </c>
      <c r="AQ29" s="12" t="s">
        <v>31</v>
      </c>
      <c r="AR29" s="13" t="s">
        <v>32</v>
      </c>
      <c r="AS29" s="10"/>
      <c r="AT29" s="11" t="s">
        <v>26</v>
      </c>
      <c r="AU29" s="12" t="s">
        <v>27</v>
      </c>
      <c r="AV29" s="12" t="s">
        <v>28</v>
      </c>
      <c r="AW29" s="12" t="s">
        <v>29</v>
      </c>
      <c r="AX29" s="12" t="s">
        <v>30</v>
      </c>
      <c r="AY29" s="12" t="s">
        <v>31</v>
      </c>
      <c r="AZ29" s="13" t="s">
        <v>32</v>
      </c>
      <c r="BB29" s="58" t="s">
        <v>26</v>
      </c>
      <c r="BC29" s="59" t="s">
        <v>27</v>
      </c>
      <c r="BD29" s="59" t="s">
        <v>28</v>
      </c>
      <c r="BE29" s="59" t="s">
        <v>29</v>
      </c>
      <c r="BF29" s="59" t="s">
        <v>30</v>
      </c>
      <c r="BG29" s="59" t="s">
        <v>31</v>
      </c>
      <c r="BH29" s="60" t="s">
        <v>32</v>
      </c>
      <c r="BI29" s="10"/>
      <c r="BJ29" s="11" t="s">
        <v>26</v>
      </c>
      <c r="BK29" s="12" t="s">
        <v>27</v>
      </c>
      <c r="BL29" s="12" t="s">
        <v>28</v>
      </c>
      <c r="BM29" s="12" t="s">
        <v>29</v>
      </c>
      <c r="BN29" s="12" t="s">
        <v>30</v>
      </c>
      <c r="BO29" s="12" t="s">
        <v>31</v>
      </c>
      <c r="BP29" s="13" t="s">
        <v>32</v>
      </c>
      <c r="BQ29" s="10"/>
      <c r="BR29" s="11" t="s">
        <v>26</v>
      </c>
      <c r="BS29" s="12" t="s">
        <v>27</v>
      </c>
      <c r="BT29" s="12" t="s">
        <v>28</v>
      </c>
      <c r="BU29" s="12" t="s">
        <v>29</v>
      </c>
      <c r="BV29" s="12" t="s">
        <v>30</v>
      </c>
      <c r="BW29" s="12" t="s">
        <v>31</v>
      </c>
      <c r="BX29" s="13" t="s">
        <v>32</v>
      </c>
      <c r="BZ29" s="11" t="s">
        <v>26</v>
      </c>
      <c r="CA29" s="12" t="s">
        <v>27</v>
      </c>
      <c r="CB29" s="12" t="s">
        <v>28</v>
      </c>
      <c r="CC29" s="12" t="s">
        <v>29</v>
      </c>
      <c r="CD29" s="12" t="s">
        <v>30</v>
      </c>
      <c r="CE29" s="12" t="s">
        <v>31</v>
      </c>
      <c r="CF29" s="13" t="s">
        <v>32</v>
      </c>
      <c r="CG29" s="10"/>
      <c r="CH29" s="11" t="s">
        <v>26</v>
      </c>
      <c r="CI29" s="12" t="s">
        <v>27</v>
      </c>
      <c r="CJ29" s="12" t="s">
        <v>28</v>
      </c>
      <c r="CK29" s="12" t="s">
        <v>29</v>
      </c>
      <c r="CL29" s="12" t="s">
        <v>30</v>
      </c>
      <c r="CM29" s="12" t="s">
        <v>31</v>
      </c>
      <c r="CN29" s="13" t="s">
        <v>32</v>
      </c>
      <c r="CO29" s="10"/>
      <c r="CP29" s="11" t="s">
        <v>26</v>
      </c>
      <c r="CQ29" s="12" t="s">
        <v>27</v>
      </c>
      <c r="CR29" s="12" t="s">
        <v>28</v>
      </c>
      <c r="CS29" s="12" t="s">
        <v>29</v>
      </c>
      <c r="CT29" s="12" t="s">
        <v>30</v>
      </c>
      <c r="CU29" s="12" t="s">
        <v>31</v>
      </c>
      <c r="CV29" s="13" t="s">
        <v>32</v>
      </c>
    </row>
    <row r="30" spans="2:100" ht="16" x14ac:dyDescent="0.2">
      <c r="C30" s="3" t="s">
        <v>7</v>
      </c>
      <c r="D30" s="4">
        <f>COUNTIF(F30:CV35, "V")</f>
        <v>0</v>
      </c>
      <c r="F30" s="26"/>
      <c r="G30" s="27" t="str">
        <f>IF(COUNTIF(holidays, Holidays!G7)&gt;0, "H", Holidays!G7)</f>
        <v>H</v>
      </c>
      <c r="H30" s="27">
        <f>IF(COUNTIF(holidays, Holidays!H7)&gt;0, "H", Holidays!H7)</f>
        <v>45293</v>
      </c>
      <c r="I30" s="27">
        <f>IF(COUNTIF(holidays, Holidays!I7)&gt;0, "H", Holidays!I7)</f>
        <v>45294</v>
      </c>
      <c r="J30" s="63">
        <f>IF(COUNTIF(holidays, Holidays!J7)&gt;0, "H", Holidays!J7)</f>
        <v>45295</v>
      </c>
      <c r="K30" s="28">
        <f>IF(COUNTIF(holidays, Holidays!K7)&gt;0, "H", Holidays!K7)</f>
        <v>45296</v>
      </c>
      <c r="L30" s="29">
        <f>IF(COUNTIF(holidays, Holidays!L7)&gt;0, "H", Holidays!L7)</f>
        <v>45297</v>
      </c>
      <c r="M30" s="10"/>
      <c r="N30" s="30"/>
      <c r="O30" s="44"/>
      <c r="P30" s="31"/>
      <c r="Q30" s="31"/>
      <c r="R30" s="31">
        <f>IF(COUNTIF(holidays, Holidays!R7)&gt;0, "H", Holidays!R7)</f>
        <v>45323</v>
      </c>
      <c r="S30" s="31">
        <f>IF(COUNTIF(holidays, Holidays!S7)&gt;0, "H", Holidays!S7)</f>
        <v>45324</v>
      </c>
      <c r="T30" s="29">
        <f>IF(COUNTIF(holidays, Holidays!T7)&gt;0, "H", Holidays!T7)</f>
        <v>45325</v>
      </c>
      <c r="U30" s="10"/>
      <c r="V30" s="26"/>
      <c r="W30" s="41"/>
      <c r="X30" s="27"/>
      <c r="Y30" s="27"/>
      <c r="Z30" s="27"/>
      <c r="AA30" s="27">
        <f>IF(COUNTIF(holidays, Holidays!AA7)&gt;0, "H", Holidays!AA7)</f>
        <v>45352</v>
      </c>
      <c r="AB30" s="29">
        <f>IF(COUNTIF(holidays, Holidays!AB7)&gt;0, "H", Holidays!AB7)</f>
        <v>45353</v>
      </c>
      <c r="AD30" s="26"/>
      <c r="AE30" s="27">
        <f>IF(COUNTIF(holidays, Holidays!AE7)&gt;0, "H", Holidays!AE7)</f>
        <v>45383</v>
      </c>
      <c r="AF30" s="27">
        <f>IF(COUNTIF(holidays, Holidays!AF7)&gt;0, "H", Holidays!AF7)</f>
        <v>45384</v>
      </c>
      <c r="AG30" s="27">
        <f>IF(COUNTIF(holidays, Holidays!AG7)&gt;0, "H", Holidays!AG7)</f>
        <v>45385</v>
      </c>
      <c r="AH30" s="63">
        <f>IF(COUNTIF(holidays, Holidays!AH7)&gt;0, "H", Holidays!AH7)</f>
        <v>45386</v>
      </c>
      <c r="AI30" s="28">
        <f>IF(COUNTIF(holidays, Holidays!AI7)&gt;0, "H", Holidays!AI7)</f>
        <v>45387</v>
      </c>
      <c r="AJ30" s="29">
        <f>IF(COUNTIF(holidays, Holidays!AJ7)&gt;0, "H", Holidays!AJ7)</f>
        <v>45388</v>
      </c>
      <c r="AK30" s="10"/>
      <c r="AL30" s="26"/>
      <c r="AM30" s="27"/>
      <c r="AN30" s="27"/>
      <c r="AO30" s="27">
        <f>IF(COUNTIF(holidays, Holidays!AO7)&gt;0, "H", Holidays!AO7)</f>
        <v>45413</v>
      </c>
      <c r="AP30" s="27">
        <f>IF(COUNTIF(holidays, Holidays!AP7)&gt;0, "H", Holidays!AP7)</f>
        <v>45414</v>
      </c>
      <c r="AQ30" s="27">
        <f>IF(COUNTIF(holidays, Holidays!AQ7)&gt;0, "H", Holidays!AQ7)</f>
        <v>45415</v>
      </c>
      <c r="AR30" s="29">
        <f>IF(COUNTIF(holidays, Holidays!AR7)&gt;0, "H", Holidays!AR7)</f>
        <v>45416</v>
      </c>
      <c r="AS30" s="52"/>
      <c r="AT30" s="26"/>
      <c r="AU30" s="27"/>
      <c r="AV30" s="27"/>
      <c r="AW30" s="27"/>
      <c r="AX30" s="27"/>
      <c r="AY30" s="27"/>
      <c r="AZ30" s="29">
        <f>IF(COUNTIF(holidays, Holidays!AZ7)&gt;0, "H", Holidays!AZ7)</f>
        <v>45444</v>
      </c>
      <c r="BA30" s="53"/>
      <c r="BB30" s="61"/>
      <c r="BC30" s="62">
        <f>IF(COUNTIF(holidays, Holidays!BC7)&gt;0, "H", Holidays!BC7)</f>
        <v>45474</v>
      </c>
      <c r="BD30" s="62">
        <f>IF(COUNTIF(holidays, Holidays!BD7)&gt;0, "H", Holidays!BD7)</f>
        <v>45475</v>
      </c>
      <c r="BE30" s="62">
        <f>IF(COUNTIF(holidays, Holidays!BE7)&gt;0, "H", Holidays!BE7)</f>
        <v>45476</v>
      </c>
      <c r="BF30" s="62" t="str">
        <f>IF(COUNTIF(holidays, Holidays!BF7)&gt;0, "H", Holidays!BF7)</f>
        <v>H</v>
      </c>
      <c r="BG30" s="28">
        <f>IF(COUNTIF(holidays, Holidays!BG7)&gt;0, "H", Holidays!BG7)</f>
        <v>45478</v>
      </c>
      <c r="BH30" s="79">
        <f>IF(COUNTIF(holidays, Holidays!BH7)&gt;0, "H", Holidays!BH7)</f>
        <v>45479</v>
      </c>
      <c r="BI30" s="52"/>
      <c r="BJ30" s="61"/>
      <c r="BK30" s="62"/>
      <c r="BL30" s="62"/>
      <c r="BM30" s="62"/>
      <c r="BN30" s="62">
        <f>IF(COUNTIF(holidays, Holidays!BN7)&gt;0, "H", Holidays!BN7)</f>
        <v>45505</v>
      </c>
      <c r="BO30" s="62">
        <f>IF(COUNTIF(holidays, Holidays!BO7)&gt;0, "H", Holidays!BO7)</f>
        <v>45506</v>
      </c>
      <c r="BP30" s="29">
        <f>IF(COUNTIF(holidays, Holidays!BP7)&gt;0, "H", Holidays!BP7)</f>
        <v>45507</v>
      </c>
      <c r="BQ30" s="52"/>
      <c r="BR30" s="26">
        <f>IF(COUNTIF(holidays, Holidays!BR7)&gt;0, "H", Holidays!BR7)</f>
        <v>45536</v>
      </c>
      <c r="BS30" s="27" t="str">
        <f>IF(COUNTIF(holidays, Holidays!BS7)&gt;0, "H", Holidays!BS7)</f>
        <v>H</v>
      </c>
      <c r="BT30" s="27">
        <f>IF(COUNTIF(holidays, Holidays!BT7)&gt;0, "H", Holidays!BT7)</f>
        <v>45538</v>
      </c>
      <c r="BU30" s="27">
        <f>IF(COUNTIF(holidays, Holidays!BU7)&gt;0, "H", Holidays!BU7)</f>
        <v>45539</v>
      </c>
      <c r="BV30" s="27">
        <f>IF(COUNTIF(holidays, Holidays!BV7)&gt;0, "H", Holidays!BV7)</f>
        <v>45540</v>
      </c>
      <c r="BW30" s="27">
        <f>IF(COUNTIF(holidays, Holidays!BW7)&gt;0, "H", Holidays!BW7)</f>
        <v>45541</v>
      </c>
      <c r="BX30" s="29">
        <f>IF(COUNTIF(holidays, Holidays!BX7)&gt;0, "H", Holidays!BX7)</f>
        <v>45542</v>
      </c>
      <c r="BY30" s="53"/>
      <c r="BZ30" s="26"/>
      <c r="CA30" s="27"/>
      <c r="CB30" s="27">
        <f>IF(COUNTIF(holidays, Holidays!CB7)&gt;0, "H", Holidays!CB7)</f>
        <v>45566</v>
      </c>
      <c r="CC30" s="27">
        <f>IF(COUNTIF(holidays, Holidays!CC7)&gt;0, "H", Holidays!CC7)</f>
        <v>45567</v>
      </c>
      <c r="CD30" s="27">
        <f>IF(COUNTIF(holidays, Holidays!CD7)&gt;0, "H", Holidays!CD7)</f>
        <v>45568</v>
      </c>
      <c r="CE30" s="27">
        <f>IF(COUNTIF(holidays, Holidays!CE7)&gt;0, "H", Holidays!CE7)</f>
        <v>45569</v>
      </c>
      <c r="CF30" s="29">
        <f>IF(COUNTIF(holidays, Holidays!CF7)&gt;0, "H", Holidays!CF7)</f>
        <v>45570</v>
      </c>
      <c r="CG30" s="52"/>
      <c r="CH30" s="26"/>
      <c r="CI30" s="27"/>
      <c r="CJ30" s="27"/>
      <c r="CK30" s="27"/>
      <c r="CL30" s="27"/>
      <c r="CM30" s="27">
        <f>IF(COUNTIF(holidays, Holidays!CM7)&gt;0, "H", Holidays!CM7)</f>
        <v>45597</v>
      </c>
      <c r="CN30" s="29">
        <f>IF(COUNTIF(holidays, Holidays!CN7)&gt;0, "H", Holidays!CN7)</f>
        <v>45598</v>
      </c>
      <c r="CO30" s="52"/>
      <c r="CP30" s="26">
        <f>IF(COUNTIF(holidays, Holidays!CP7)&gt;0, "H", Holidays!CP7)</f>
        <v>45627</v>
      </c>
      <c r="CQ30" s="27">
        <f>IF(COUNTIF(holidays, Holidays!CQ7)&gt;0, "H", Holidays!CQ7)</f>
        <v>45628</v>
      </c>
      <c r="CR30" s="27">
        <f>IF(COUNTIF(holidays, Holidays!CR7)&gt;0, "H", Holidays!CR7)</f>
        <v>45629</v>
      </c>
      <c r="CS30" s="27">
        <f>IF(COUNTIF(holidays, Holidays!CS7)&gt;0, "H", Holidays!CS7)</f>
        <v>45630</v>
      </c>
      <c r="CT30" s="27">
        <f>IF(COUNTIF(holidays, Holidays!CT7)&gt;0, "H", Holidays!CT7)</f>
        <v>45631</v>
      </c>
      <c r="CU30" s="27">
        <f>IF(COUNTIF(holidays, Holidays!CU7)&gt;0, "H", Holidays!CU7)</f>
        <v>45632</v>
      </c>
      <c r="CV30" s="29">
        <f>IF(COUNTIF(holidays, Holidays!CV7)&gt;0, "H", Holidays!CV7)</f>
        <v>45633</v>
      </c>
    </row>
    <row r="31" spans="2:100" ht="16" x14ac:dyDescent="0.2">
      <c r="C31" s="23" t="s">
        <v>8</v>
      </c>
      <c r="D31" s="4">
        <f>COUNTIF(F30:CV35, "H")</f>
        <v>11</v>
      </c>
      <c r="F31" s="30">
        <f>IF(COUNTIF(holidays, Holidays!F8)&gt;0, "H", Holidays!F8)</f>
        <v>45298</v>
      </c>
      <c r="G31" s="31">
        <f>IF(COUNTIF(holidays, Holidays!G8)&gt;0, "H", Holidays!G8)</f>
        <v>45299</v>
      </c>
      <c r="H31" s="31">
        <f>IF(COUNTIF(holidays, Holidays!H8)&gt;0, "H", Holidays!H8)</f>
        <v>45300</v>
      </c>
      <c r="I31" s="31">
        <f>IF(COUNTIF(holidays, Holidays!I8)&gt;0, "H", Holidays!I8)</f>
        <v>45301</v>
      </c>
      <c r="J31" s="31">
        <f>IF(COUNTIF(holidays, Holidays!J8)&gt;0, "H", Holidays!J8)</f>
        <v>45302</v>
      </c>
      <c r="K31" s="31">
        <f>IF(COUNTIF(holidays, Holidays!K8)&gt;0, "H", Holidays!K8)</f>
        <v>45303</v>
      </c>
      <c r="L31" s="32">
        <f>IF(COUNTIF(holidays, Holidays!L8)&gt;0, "H", Holidays!L8)</f>
        <v>45304</v>
      </c>
      <c r="M31" s="10"/>
      <c r="N31" s="30">
        <f>IF(COUNTIF(holidays, Holidays!N8)&gt;0, "H", Holidays!N8)</f>
        <v>45326</v>
      </c>
      <c r="O31" s="31">
        <f>IF(COUNTIF(holidays, Holidays!O8)&gt;0, "H", Holidays!O8)</f>
        <v>45327</v>
      </c>
      <c r="P31" s="31">
        <f>IF(COUNTIF(holidays, Holidays!P8)&gt;0, "H", Holidays!P8)</f>
        <v>45328</v>
      </c>
      <c r="Q31" s="31">
        <f>IF(COUNTIF(holidays, Holidays!Q8)&gt;0, "H", Holidays!Q8)</f>
        <v>45329</v>
      </c>
      <c r="R31" s="31">
        <f>IF(COUNTIF(holidays, Holidays!R8)&gt;0, "H", Holidays!R8)</f>
        <v>45330</v>
      </c>
      <c r="S31" s="31">
        <f>IF(COUNTIF(holidays, Holidays!S8)&gt;0, "H", Holidays!S8)</f>
        <v>45331</v>
      </c>
      <c r="T31" s="32">
        <f>IF(COUNTIF(holidays, Holidays!T8)&gt;0, "H", Holidays!T8)</f>
        <v>45332</v>
      </c>
      <c r="U31" s="10"/>
      <c r="V31" s="30">
        <f>IF(COUNTIF(holidays, Holidays!V8)&gt;0, "H", Holidays!V8)</f>
        <v>45354</v>
      </c>
      <c r="W31" s="31">
        <f>IF(COUNTIF(holidays, Holidays!W8)&gt;0, "H", Holidays!W8)</f>
        <v>45355</v>
      </c>
      <c r="X31" s="31">
        <f>IF(COUNTIF(holidays, Holidays!X8)&gt;0, "H", Holidays!X8)</f>
        <v>45356</v>
      </c>
      <c r="Y31" s="31">
        <f>IF(COUNTIF(holidays, Holidays!Y8)&gt;0, "H", Holidays!Y8)</f>
        <v>45357</v>
      </c>
      <c r="Z31" s="31">
        <f>IF(COUNTIF(holidays, Holidays!Z8)&gt;0, "H", Holidays!Z8)</f>
        <v>45358</v>
      </c>
      <c r="AA31" s="31">
        <f>IF(COUNTIF(holidays, Holidays!AA8)&gt;0, "H", Holidays!AA8)</f>
        <v>45359</v>
      </c>
      <c r="AB31" s="32">
        <f>IF(COUNTIF(holidays, Holidays!AB8)&gt;0, "H", Holidays!AB8)</f>
        <v>45360</v>
      </c>
      <c r="AD31" s="30">
        <f>IF(COUNTIF(holidays, Holidays!AD8)&gt;0, "H", Holidays!AD8)</f>
        <v>45389</v>
      </c>
      <c r="AE31" s="31">
        <f>IF(COUNTIF(holidays, Holidays!AE8)&gt;0, "H", Holidays!AE8)</f>
        <v>45390</v>
      </c>
      <c r="AF31" s="31">
        <f>IF(COUNTIF(holidays, Holidays!AF8)&gt;0, "H", Holidays!AF8)</f>
        <v>45391</v>
      </c>
      <c r="AG31" s="31">
        <f>IF(COUNTIF(holidays, Holidays!AG8)&gt;0, "H", Holidays!AG8)</f>
        <v>45392</v>
      </c>
      <c r="AH31" s="31">
        <f>IF(COUNTIF(holidays, Holidays!AH8)&gt;0, "H", Holidays!AH8)</f>
        <v>45393</v>
      </c>
      <c r="AI31" s="31">
        <f>IF(COUNTIF(holidays, Holidays!AI8)&gt;0, "H", Holidays!AI8)</f>
        <v>45394</v>
      </c>
      <c r="AJ31" s="32">
        <f>IF(COUNTIF(holidays, Holidays!AJ8)&gt;0, "H", Holidays!AJ8)</f>
        <v>45395</v>
      </c>
      <c r="AK31" s="10"/>
      <c r="AL31" s="30">
        <f>IF(COUNTIF(holidays, Holidays!AL8)&gt;0, "H", Holidays!AL8)</f>
        <v>45417</v>
      </c>
      <c r="AM31" s="31">
        <f>IF(COUNTIF(holidays, Holidays!AM8)&gt;0, "H", Holidays!AM8)</f>
        <v>45418</v>
      </c>
      <c r="AN31" s="31">
        <f>IF(COUNTIF(holidays, Holidays!AN8)&gt;0, "H", Holidays!AN8)</f>
        <v>45419</v>
      </c>
      <c r="AO31" s="31">
        <f>IF(COUNTIF(holidays, Holidays!AO8)&gt;0, "H", Holidays!AO8)</f>
        <v>45420</v>
      </c>
      <c r="AP31" s="31">
        <f>IF(COUNTIF(holidays, Holidays!AP8)&gt;0, "H", Holidays!AP8)</f>
        <v>45421</v>
      </c>
      <c r="AQ31" s="31">
        <f>IF(COUNTIF(holidays, Holidays!AQ8)&gt;0, "H", Holidays!AQ8)</f>
        <v>45422</v>
      </c>
      <c r="AR31" s="32">
        <f>IF(COUNTIF(holidays, Holidays!AR8)&gt;0, "H", Holidays!AR8)</f>
        <v>45423</v>
      </c>
      <c r="AS31" s="52"/>
      <c r="AT31" s="30">
        <f>IF(COUNTIF(holidays, Holidays!AT8)&gt;0, "H", Holidays!AT8)</f>
        <v>45445</v>
      </c>
      <c r="AU31" s="31">
        <f>IF(COUNTIF(holidays, Holidays!AU8)&gt;0, "H", Holidays!AU8)</f>
        <v>45446</v>
      </c>
      <c r="AV31" s="31">
        <f>IF(COUNTIF(holidays, Holidays!AV8)&gt;0, "H", Holidays!AV8)</f>
        <v>45447</v>
      </c>
      <c r="AW31" s="31">
        <f>IF(COUNTIF(holidays, Holidays!AW8)&gt;0, "H", Holidays!AW8)</f>
        <v>45448</v>
      </c>
      <c r="AX31" s="31">
        <f>IF(COUNTIF(holidays, Holidays!AX8)&gt;0, "H", Holidays!AX8)</f>
        <v>45449</v>
      </c>
      <c r="AY31" s="31">
        <f>IF(COUNTIF(holidays, Holidays!AY8)&gt;0, "H", Holidays!AY8)</f>
        <v>45450</v>
      </c>
      <c r="AZ31" s="32">
        <f>IF(COUNTIF(holidays, Holidays!AZ8)&gt;0, "H", Holidays!AZ8)</f>
        <v>45451</v>
      </c>
      <c r="BA31" s="53"/>
      <c r="BB31" s="30">
        <f>IF(COUNTIF(holidays, Holidays!BB8)&gt;0, "H", Holidays!BB8)</f>
        <v>45480</v>
      </c>
      <c r="BC31" s="44">
        <f>IF(COUNTIF(holidays, Holidays!BC8)&gt;0, "H", Holidays!BC8)</f>
        <v>45481</v>
      </c>
      <c r="BD31" s="31">
        <f>IF(COUNTIF(holidays, Holidays!BD8)&gt;0, "H", Holidays!BD8)</f>
        <v>45482</v>
      </c>
      <c r="BE31" s="31">
        <f>IF(COUNTIF(holidays, Holidays!BE8)&gt;0, "H", Holidays!BE8)</f>
        <v>45483</v>
      </c>
      <c r="BF31" s="31">
        <f>IF(COUNTIF(holidays, Holidays!BF8)&gt;0, "H", Holidays!BF8)</f>
        <v>45484</v>
      </c>
      <c r="BG31" s="31">
        <f>IF(COUNTIF(holidays, Holidays!BG8)&gt;0, "H", Holidays!BG8)</f>
        <v>45485</v>
      </c>
      <c r="BH31" s="32">
        <f>IF(COUNTIF(holidays, Holidays!BH8)&gt;0, "H", Holidays!BH8)</f>
        <v>45486</v>
      </c>
      <c r="BI31" s="52"/>
      <c r="BJ31" s="30">
        <f>IF(COUNTIF(holidays, Holidays!BJ8)&gt;0, "H", Holidays!BJ8)</f>
        <v>45508</v>
      </c>
      <c r="BK31" s="31">
        <f>IF(COUNTIF(holidays, Holidays!BK8)&gt;0, "H", Holidays!BK8)</f>
        <v>45509</v>
      </c>
      <c r="BL31" s="31">
        <f>IF(COUNTIF(holidays, Holidays!BL8)&gt;0, "H", Holidays!BL8)</f>
        <v>45510</v>
      </c>
      <c r="BM31" s="31">
        <f>IF(COUNTIF(holidays, Holidays!BM8)&gt;0, "H", Holidays!BM8)</f>
        <v>45511</v>
      </c>
      <c r="BN31" s="31">
        <f>IF(COUNTIF(holidays, Holidays!BN8)&gt;0, "H", Holidays!BN8)</f>
        <v>45512</v>
      </c>
      <c r="BO31" s="31">
        <f>IF(COUNTIF(holidays, Holidays!BO8)&gt;0, "H", Holidays!BO8)</f>
        <v>45513</v>
      </c>
      <c r="BP31" s="32">
        <f>IF(COUNTIF(holidays, Holidays!BP8)&gt;0, "H", Holidays!BP8)</f>
        <v>45514</v>
      </c>
      <c r="BQ31" s="52"/>
      <c r="BR31" s="30">
        <f>IF(COUNTIF(holidays, Holidays!BR8)&gt;0, "H", Holidays!BR8)</f>
        <v>45543</v>
      </c>
      <c r="BS31" s="33">
        <f>IF(COUNTIF(holidays, Holidays!BS8)&gt;0, "H", Holidays!BS8)</f>
        <v>45544</v>
      </c>
      <c r="BT31" s="31">
        <f>IF(COUNTIF(holidays, Holidays!BT8)&gt;0, "H", Holidays!BT8)</f>
        <v>45545</v>
      </c>
      <c r="BU31" s="31">
        <f>IF(COUNTIF(holidays, Holidays!BU8)&gt;0, "H", Holidays!BU8)</f>
        <v>45546</v>
      </c>
      <c r="BV31" s="31">
        <f>IF(COUNTIF(holidays, Holidays!BV8)&gt;0, "H", Holidays!BV8)</f>
        <v>45547</v>
      </c>
      <c r="BW31" s="31">
        <f>IF(COUNTIF(holidays, Holidays!BW8)&gt;0, "H", Holidays!BW8)</f>
        <v>45548</v>
      </c>
      <c r="BX31" s="32">
        <f>IF(COUNTIF(holidays, Holidays!BX8)&gt;0, "H", Holidays!BX8)</f>
        <v>45549</v>
      </c>
      <c r="BY31" s="53"/>
      <c r="BZ31" s="30">
        <f>IF(COUNTIF(holidays, Holidays!BZ8)&gt;0, "H", Holidays!BZ8)</f>
        <v>45571</v>
      </c>
      <c r="CA31" s="31">
        <f>IF(COUNTIF(holidays, Holidays!CA8)&gt;0, "H", Holidays!CA8)</f>
        <v>45572</v>
      </c>
      <c r="CB31" s="31">
        <f>IF(COUNTIF(holidays, Holidays!CB8)&gt;0, "H", Holidays!CB8)</f>
        <v>45573</v>
      </c>
      <c r="CC31" s="31">
        <f>IF(COUNTIF(holidays, Holidays!CC8)&gt;0, "H", Holidays!CC8)</f>
        <v>45574</v>
      </c>
      <c r="CD31" s="31">
        <f>IF(COUNTIF(holidays, Holidays!CD8)&gt;0, "H", Holidays!CD8)</f>
        <v>45575</v>
      </c>
      <c r="CE31" s="31">
        <f>IF(COUNTIF(holidays, Holidays!CE8)&gt;0, "H", Holidays!CE8)</f>
        <v>45576</v>
      </c>
      <c r="CF31" s="32">
        <f>IF(COUNTIF(holidays, Holidays!CF8)&gt;0, "H", Holidays!CF8)</f>
        <v>45577</v>
      </c>
      <c r="CG31" s="52"/>
      <c r="CH31" s="30">
        <f>IF(COUNTIF(holidays, Holidays!CH8)&gt;0, "H", Holidays!CH8)</f>
        <v>45599</v>
      </c>
      <c r="CI31" s="31">
        <f>IF(COUNTIF(holidays, Holidays!CI8)&gt;0, "H", Holidays!CI8)</f>
        <v>45600</v>
      </c>
      <c r="CJ31" s="31">
        <f>IF(COUNTIF(holidays, Holidays!CJ8)&gt;0, "H", Holidays!CJ8)</f>
        <v>45601</v>
      </c>
      <c r="CK31" s="33">
        <f>IF(COUNTIF(holidays, Holidays!CK8)&gt;0, "H", Holidays!CK8)</f>
        <v>45602</v>
      </c>
      <c r="CL31" s="31">
        <f>IF(COUNTIF(holidays, Holidays!CL8)&gt;0, "H", Holidays!CL8)</f>
        <v>45603</v>
      </c>
      <c r="CM31" s="31">
        <f>IF(COUNTIF(holidays, Holidays!CM8)&gt;0, "H", Holidays!CM8)</f>
        <v>45604</v>
      </c>
      <c r="CN31" s="32">
        <f>IF(COUNTIF(holidays, Holidays!CN8)&gt;0, "H", Holidays!CN8)</f>
        <v>45605</v>
      </c>
      <c r="CO31" s="52"/>
      <c r="CP31" s="30">
        <f>IF(COUNTIF(holidays, Holidays!CP8)&gt;0, "H", Holidays!CP8)</f>
        <v>45634</v>
      </c>
      <c r="CQ31" s="31">
        <f>IF(COUNTIF(holidays, Holidays!CQ8)&gt;0, "H", Holidays!CQ8)</f>
        <v>45635</v>
      </c>
      <c r="CR31" s="31">
        <f>IF(COUNTIF(holidays, Holidays!CR8)&gt;0, "H", Holidays!CR8)</f>
        <v>45636</v>
      </c>
      <c r="CS31" s="31">
        <f>IF(COUNTIF(holidays, Holidays!CS8)&gt;0, "H", Holidays!CS8)</f>
        <v>45637</v>
      </c>
      <c r="CT31" s="31">
        <f>IF(COUNTIF(holidays, Holidays!CT8)&gt;0, "H", Holidays!CT8)</f>
        <v>45638</v>
      </c>
      <c r="CU31" s="31">
        <f>IF(COUNTIF(holidays, Holidays!CU8)&gt;0, "H", Holidays!CU8)</f>
        <v>45639</v>
      </c>
      <c r="CV31" s="32">
        <f>IF(COUNTIF(holidays, Holidays!CV8)&gt;0, "H", Holidays!CV8)</f>
        <v>45640</v>
      </c>
    </row>
    <row r="32" spans="2:100" ht="16" x14ac:dyDescent="0.2">
      <c r="C32" s="5" t="s">
        <v>9</v>
      </c>
      <c r="D32" s="4">
        <f>COUNTIF(F30:CV35, "S")</f>
        <v>2</v>
      </c>
      <c r="F32" s="30">
        <f>IF(COUNTIF(holidays, Holidays!F9)&gt;0, "H", Holidays!F9)</f>
        <v>45305</v>
      </c>
      <c r="G32" s="31" t="str">
        <f>IF(COUNTIF(holidays, Holidays!G9)&gt;0, "H", Holidays!G9)</f>
        <v>H</v>
      </c>
      <c r="H32" s="31">
        <f>IF(COUNTIF(holidays, Holidays!H9)&gt;0, "H", Holidays!H9)</f>
        <v>45307</v>
      </c>
      <c r="I32" s="31">
        <f>IF(COUNTIF(holidays, Holidays!I9)&gt;0, "H", Holidays!I9)</f>
        <v>45308</v>
      </c>
      <c r="J32" s="31" t="s">
        <v>9</v>
      </c>
      <c r="K32" s="31" t="s">
        <v>9</v>
      </c>
      <c r="L32" s="32">
        <f>IF(COUNTIF(holidays, Holidays!L9)&gt;0, "H", Holidays!L9)</f>
        <v>45311</v>
      </c>
      <c r="M32" s="10"/>
      <c r="N32" s="30">
        <f>IF(COUNTIF(holidays, Holidays!N9)&gt;0, "H", Holidays!N9)</f>
        <v>45333</v>
      </c>
      <c r="O32" s="44">
        <f>IF(COUNTIF(holidays, Holidays!O9)&gt;0, "H", Holidays!O9)</f>
        <v>45334</v>
      </c>
      <c r="P32" s="31">
        <f>IF(COUNTIF(holidays, Holidays!P9)&gt;0, "H", Holidays!P9)</f>
        <v>45335</v>
      </c>
      <c r="Q32" s="31">
        <f>IF(COUNTIF(holidays, Holidays!Q9)&gt;0, "H", Holidays!Q9)</f>
        <v>45336</v>
      </c>
      <c r="R32" s="31">
        <f>IF(COUNTIF(holidays, Holidays!R9)&gt;0, "H", Holidays!R9)</f>
        <v>45337</v>
      </c>
      <c r="S32" s="31">
        <f>IF(COUNTIF(holidays, Holidays!S9)&gt;0, "H", Holidays!S9)</f>
        <v>45338</v>
      </c>
      <c r="T32" s="32">
        <f>IF(COUNTIF(holidays, Holidays!T9)&gt;0, "H", Holidays!T9)</f>
        <v>45339</v>
      </c>
      <c r="U32" s="10"/>
      <c r="V32" s="30">
        <f>IF(COUNTIF(holidays, Holidays!V9)&gt;0, "H", Holidays!V9)</f>
        <v>45361</v>
      </c>
      <c r="W32" s="31">
        <f>IF(COUNTIF(holidays, Holidays!W9)&gt;0, "H", Holidays!W9)</f>
        <v>45362</v>
      </c>
      <c r="X32" s="31">
        <f>IF(COUNTIF(holidays, Holidays!X9)&gt;0, "H", Holidays!X9)</f>
        <v>45363</v>
      </c>
      <c r="Y32" s="31">
        <f>IF(COUNTIF(holidays, Holidays!Y9)&gt;0, "H", Holidays!Y9)</f>
        <v>45364</v>
      </c>
      <c r="Z32" s="31">
        <f>IF(COUNTIF(holidays, Holidays!Z9)&gt;0, "H", Holidays!Z9)</f>
        <v>45365</v>
      </c>
      <c r="AA32" s="31">
        <f>IF(COUNTIF(holidays, Holidays!AA9)&gt;0, "H", Holidays!AA9)</f>
        <v>45366</v>
      </c>
      <c r="AB32" s="32">
        <f>IF(COUNTIF(holidays, Holidays!AB9)&gt;0, "H", Holidays!AB9)</f>
        <v>45367</v>
      </c>
      <c r="AD32" s="30">
        <f>IF(COUNTIF(holidays, Holidays!AD9)&gt;0, "H", Holidays!AD9)</f>
        <v>45396</v>
      </c>
      <c r="AE32" s="31">
        <f>IF(COUNTIF(holidays, Holidays!AE9)&gt;0, "H", Holidays!AE9)</f>
        <v>45397</v>
      </c>
      <c r="AF32" s="31">
        <f>IF(COUNTIF(holidays, Holidays!AF9)&gt;0, "H", Holidays!AF9)</f>
        <v>45398</v>
      </c>
      <c r="AG32" s="31">
        <f>IF(COUNTIF(holidays, Holidays!AG9)&gt;0, "H", Holidays!AG9)</f>
        <v>45399</v>
      </c>
      <c r="AH32" s="31">
        <f>IF(COUNTIF(holidays, Holidays!AH9)&gt;0, "H", Holidays!AH9)</f>
        <v>45400</v>
      </c>
      <c r="AI32" s="31">
        <f>IF(COUNTIF(holidays, Holidays!AI9)&gt;0, "H", Holidays!AI9)</f>
        <v>45401</v>
      </c>
      <c r="AJ32" s="32">
        <f>IF(COUNTIF(holidays, Holidays!AJ9)&gt;0, "H", Holidays!AJ9)</f>
        <v>45402</v>
      </c>
      <c r="AK32" s="10"/>
      <c r="AL32" s="30">
        <f>IF(COUNTIF(holidays, Holidays!AL9)&gt;0, "H", Holidays!AL9)</f>
        <v>45424</v>
      </c>
      <c r="AM32" s="31">
        <f>IF(COUNTIF(holidays, Holidays!AM9)&gt;0, "H", Holidays!AM9)</f>
        <v>45425</v>
      </c>
      <c r="AN32" s="31">
        <f>IF(COUNTIF(holidays, Holidays!AN9)&gt;0, "H", Holidays!AN9)</f>
        <v>45426</v>
      </c>
      <c r="AO32" s="31">
        <f>IF(COUNTIF(holidays, Holidays!AO9)&gt;0, "H", Holidays!AO9)</f>
        <v>45427</v>
      </c>
      <c r="AP32" s="31">
        <f>IF(COUNTIF(holidays, Holidays!AP9)&gt;0, "H", Holidays!AP9)</f>
        <v>45428</v>
      </c>
      <c r="AQ32" s="31">
        <f>IF(COUNTIF(holidays, Holidays!AQ9)&gt;0, "H", Holidays!AQ9)</f>
        <v>45429</v>
      </c>
      <c r="AR32" s="32">
        <f>IF(COUNTIF(holidays, Holidays!AR9)&gt;0, "H", Holidays!AR9)</f>
        <v>45430</v>
      </c>
      <c r="AS32" s="52"/>
      <c r="AT32" s="30">
        <f>IF(COUNTIF(holidays, Holidays!AT9)&gt;0, "H", Holidays!AT9)</f>
        <v>45452</v>
      </c>
      <c r="AU32" s="31">
        <f>IF(COUNTIF(holidays, Holidays!AU9)&gt;0, "H", Holidays!AU9)</f>
        <v>45453</v>
      </c>
      <c r="AV32" s="31">
        <f>IF(COUNTIF(holidays, Holidays!AV9)&gt;0, "H", Holidays!AV9)</f>
        <v>45454</v>
      </c>
      <c r="AW32" s="31">
        <f>IF(COUNTIF(holidays, Holidays!AW9)&gt;0, "H", Holidays!AW9)</f>
        <v>45455</v>
      </c>
      <c r="AX32" s="31">
        <f>IF(COUNTIF(holidays, Holidays!AX9)&gt;0, "H", Holidays!AX9)</f>
        <v>45456</v>
      </c>
      <c r="AY32" s="31">
        <f>IF(COUNTIF(holidays, Holidays!AY9)&gt;0, "H", Holidays!AY9)</f>
        <v>45457</v>
      </c>
      <c r="AZ32" s="32">
        <f>IF(COUNTIF(holidays, Holidays!AZ9)&gt;0, "H", Holidays!AZ9)</f>
        <v>45458</v>
      </c>
      <c r="BA32" s="53"/>
      <c r="BB32" s="30">
        <f>IF(COUNTIF(holidays, Holidays!BB9)&gt;0, "H", Holidays!BB9)</f>
        <v>45487</v>
      </c>
      <c r="BC32" s="31">
        <f>IF(COUNTIF(holidays, Holidays!BC9)&gt;0, "H", Holidays!BC9)</f>
        <v>45488</v>
      </c>
      <c r="BD32" s="31">
        <f>IF(COUNTIF(holidays, Holidays!BD9)&gt;0, "H", Holidays!BD9)</f>
        <v>45489</v>
      </c>
      <c r="BE32" s="31">
        <f>IF(COUNTIF(holidays, Holidays!BE9)&gt;0, "H", Holidays!BE9)</f>
        <v>45490</v>
      </c>
      <c r="BF32" s="31">
        <f>IF(COUNTIF(holidays, Holidays!BF9)&gt;0, "H", Holidays!BF9)</f>
        <v>45491</v>
      </c>
      <c r="BG32" s="31">
        <f>IF(COUNTIF(holidays, Holidays!BG9)&gt;0, "H", Holidays!BG9)</f>
        <v>45492</v>
      </c>
      <c r="BH32" s="32">
        <f>IF(COUNTIF(holidays, Holidays!BH9)&gt;0, "H", Holidays!BH9)</f>
        <v>45493</v>
      </c>
      <c r="BI32" s="52"/>
      <c r="BJ32" s="30">
        <f>IF(COUNTIF(holidays, Holidays!BJ9)&gt;0, "H", Holidays!BJ9)</f>
        <v>45515</v>
      </c>
      <c r="BK32" s="31">
        <f>IF(COUNTIF(holidays, Holidays!BK9)&gt;0, "H", Holidays!BK9)</f>
        <v>45516</v>
      </c>
      <c r="BL32" s="31">
        <f>IF(COUNTIF(holidays, Holidays!BL9)&gt;0, "H", Holidays!BL9)</f>
        <v>45517</v>
      </c>
      <c r="BM32" s="31">
        <f>IF(COUNTIF(holidays, Holidays!BM9)&gt;0, "H", Holidays!BM9)</f>
        <v>45518</v>
      </c>
      <c r="BN32" s="31">
        <f>IF(COUNTIF(holidays, Holidays!BN9)&gt;0, "H", Holidays!BN9)</f>
        <v>45519</v>
      </c>
      <c r="BO32" s="31">
        <f>IF(COUNTIF(holidays, Holidays!BO9)&gt;0, "H", Holidays!BO9)</f>
        <v>45520</v>
      </c>
      <c r="BP32" s="32">
        <f>IF(COUNTIF(holidays, Holidays!BP9)&gt;0, "H", Holidays!BP9)</f>
        <v>45521</v>
      </c>
      <c r="BQ32" s="52"/>
      <c r="BR32" s="30">
        <f>IF(COUNTIF(holidays, Holidays!BR9)&gt;0, "H", Holidays!BR9)</f>
        <v>45550</v>
      </c>
      <c r="BS32" s="31">
        <f>IF(COUNTIF(holidays, Holidays!BS9)&gt;0, "H", Holidays!BS9)</f>
        <v>45551</v>
      </c>
      <c r="BT32" s="31">
        <f>IF(COUNTIF(holidays, Holidays!BT9)&gt;0, "H", Holidays!BT9)</f>
        <v>45552</v>
      </c>
      <c r="BU32" s="31">
        <f>IF(COUNTIF(holidays, Holidays!BU9)&gt;0, "H", Holidays!BU9)</f>
        <v>45553</v>
      </c>
      <c r="BV32" s="31">
        <f>IF(COUNTIF(holidays, Holidays!BV9)&gt;0, "H", Holidays!BV9)</f>
        <v>45554</v>
      </c>
      <c r="BW32" s="31">
        <f>IF(COUNTIF(holidays, Holidays!BW9)&gt;0, "H", Holidays!BW9)</f>
        <v>45555</v>
      </c>
      <c r="BX32" s="32">
        <f>IF(COUNTIF(holidays, Holidays!BX9)&gt;0, "H", Holidays!BX9)</f>
        <v>45556</v>
      </c>
      <c r="BY32" s="53"/>
      <c r="BZ32" s="30">
        <f>IF(COUNTIF(holidays, Holidays!BZ9)&gt;0, "H", Holidays!BZ9)</f>
        <v>45578</v>
      </c>
      <c r="CA32" s="34" t="str">
        <f>IF(COUNTIF(holidays, Holidays!CA9)&gt;0, "H", Holidays!CA9)</f>
        <v>H</v>
      </c>
      <c r="CB32" s="31">
        <f>IF(COUNTIF(holidays, Holidays!CB9)&gt;0, "H", Holidays!CB9)</f>
        <v>45580</v>
      </c>
      <c r="CC32" s="31">
        <f>IF(COUNTIF(holidays, Holidays!CC9)&gt;0, "H", Holidays!CC9)</f>
        <v>45581</v>
      </c>
      <c r="CD32" s="31">
        <f>IF(COUNTIF(holidays, Holidays!CD9)&gt;0, "H", Holidays!CD9)</f>
        <v>45582</v>
      </c>
      <c r="CE32" s="31">
        <f>IF(COUNTIF(holidays, Holidays!CE9)&gt;0, "H", Holidays!CE9)</f>
        <v>45583</v>
      </c>
      <c r="CF32" s="32">
        <f>IF(COUNTIF(holidays, Holidays!CF9)&gt;0, "H", Holidays!CF9)</f>
        <v>45584</v>
      </c>
      <c r="CG32" s="52"/>
      <c r="CH32" s="30">
        <f>IF(COUNTIF(holidays, Holidays!CH9)&gt;0, "H", Holidays!CH9)</f>
        <v>45606</v>
      </c>
      <c r="CI32" s="31" t="str">
        <f>IF(COUNTIF(holidays, Holidays!CI9)&gt;0, "H", Holidays!CI9)</f>
        <v>H</v>
      </c>
      <c r="CJ32" s="31">
        <f>IF(COUNTIF(holidays, Holidays!CJ9)&gt;0, "H", Holidays!CJ9)</f>
        <v>45608</v>
      </c>
      <c r="CK32" s="31">
        <f>IF(COUNTIF(holidays, Holidays!CK9)&gt;0, "H", Holidays!CK9)</f>
        <v>45609</v>
      </c>
      <c r="CL32" s="31">
        <f>IF(COUNTIF(holidays, Holidays!CL9)&gt;0, "H", Holidays!CL9)</f>
        <v>45610</v>
      </c>
      <c r="CM32" s="31">
        <f>IF(COUNTIF(holidays, Holidays!CM9)&gt;0, "H", Holidays!CM9)</f>
        <v>45611</v>
      </c>
      <c r="CN32" s="32">
        <f>IF(COUNTIF(holidays, Holidays!CN9)&gt;0, "H", Holidays!CN9)</f>
        <v>45612</v>
      </c>
      <c r="CO32" s="52"/>
      <c r="CP32" s="30">
        <f>IF(COUNTIF(holidays, Holidays!CP9)&gt;0, "H", Holidays!CP9)</f>
        <v>45641</v>
      </c>
      <c r="CQ32" s="31">
        <f>IF(COUNTIF(holidays, Holidays!CQ9)&gt;0, "H", Holidays!CQ9)</f>
        <v>45642</v>
      </c>
      <c r="CR32" s="31">
        <f>IF(COUNTIF(holidays, Holidays!CR9)&gt;0, "H", Holidays!CR9)</f>
        <v>45643</v>
      </c>
      <c r="CS32" s="31">
        <f>IF(COUNTIF(holidays, Holidays!CS9)&gt;0, "H", Holidays!CS9)</f>
        <v>45644</v>
      </c>
      <c r="CT32" s="31">
        <f>IF(COUNTIF(holidays, Holidays!CT9)&gt;0, "H", Holidays!CT9)</f>
        <v>45645</v>
      </c>
      <c r="CU32" s="31">
        <f>IF(COUNTIF(holidays, Holidays!CU9)&gt;0, "H", Holidays!CU9)</f>
        <v>45646</v>
      </c>
      <c r="CV32" s="32">
        <f>IF(COUNTIF(holidays, Holidays!CV9)&gt;0, "H", Holidays!CV9)</f>
        <v>45647</v>
      </c>
    </row>
    <row r="33" spans="2:100" ht="16" x14ac:dyDescent="0.2">
      <c r="C33" s="6" t="s">
        <v>10</v>
      </c>
      <c r="D33" s="4">
        <f>COUNTIF(F30:CV35, "M")</f>
        <v>0</v>
      </c>
      <c r="F33" s="30">
        <f>IF(COUNTIF(holidays, Holidays!F10)&gt;0, "H", Holidays!F10)</f>
        <v>45312</v>
      </c>
      <c r="G33" s="33">
        <f>IF(COUNTIF(holidays, Holidays!G10)&gt;0, "H", Holidays!G10)</f>
        <v>45313</v>
      </c>
      <c r="H33" s="31">
        <f>IF(COUNTIF(holidays, Holidays!H10)&gt;0, "H", Holidays!H10)</f>
        <v>45314</v>
      </c>
      <c r="I33" s="31">
        <f>IF(COUNTIF(holidays, Holidays!I10)&gt;0, "H", Holidays!I10)</f>
        <v>45315</v>
      </c>
      <c r="J33" s="31">
        <f>IF(COUNTIF(holidays, Holidays!J10)&gt;0, "H", Holidays!J10)</f>
        <v>45316</v>
      </c>
      <c r="K33" s="31">
        <f>IF(COUNTIF(holidays, Holidays!K10)&gt;0, "H", Holidays!K10)</f>
        <v>45317</v>
      </c>
      <c r="L33" s="32">
        <f>IF(COUNTIF(holidays, Holidays!L10)&gt;0, "H", Holidays!L10)</f>
        <v>45318</v>
      </c>
      <c r="M33" s="10"/>
      <c r="N33" s="30">
        <f>IF(COUNTIF(holidays, Holidays!N10)&gt;0, "H", Holidays!N10)</f>
        <v>45340</v>
      </c>
      <c r="O33" s="33" t="s">
        <v>8</v>
      </c>
      <c r="P33" s="31">
        <f>IF(COUNTIF(holidays, Holidays!P10)&gt;0, "H", Holidays!P10)</f>
        <v>45342</v>
      </c>
      <c r="Q33" s="31">
        <f>IF(COUNTIF(holidays, Holidays!Q10)&gt;0, "H", Holidays!Q10)</f>
        <v>45343</v>
      </c>
      <c r="R33" s="31">
        <f>IF(COUNTIF(holidays, Holidays!R10)&gt;0, "H", Holidays!R10)</f>
        <v>45344</v>
      </c>
      <c r="S33" s="31">
        <f>IF(COUNTIF(holidays, Holidays!S10)&gt;0, "H", Holidays!S10)</f>
        <v>45345</v>
      </c>
      <c r="T33" s="32">
        <f>IF(COUNTIF(holidays, Holidays!T10)&gt;0, "H", Holidays!T10)</f>
        <v>45346</v>
      </c>
      <c r="U33" s="10"/>
      <c r="V33" s="30">
        <f>IF(COUNTIF(holidays, Holidays!V10)&gt;0, "H", Holidays!V10)</f>
        <v>45368</v>
      </c>
      <c r="W33" s="33">
        <f>IF(COUNTIF(holidays, Holidays!W10)&gt;0, "H", Holidays!W10)</f>
        <v>45369</v>
      </c>
      <c r="X33" s="31">
        <f>IF(COUNTIF(holidays, Holidays!X10)&gt;0, "H", Holidays!X10)</f>
        <v>45370</v>
      </c>
      <c r="Y33" s="31">
        <f>IF(COUNTIF(holidays, Holidays!Y10)&gt;0, "H", Holidays!Y10)</f>
        <v>45371</v>
      </c>
      <c r="Z33" s="31">
        <f>IF(COUNTIF(holidays, Holidays!Z10)&gt;0, "H", Holidays!Z10)</f>
        <v>45372</v>
      </c>
      <c r="AA33" s="31">
        <f>IF(COUNTIF(holidays, Holidays!AA10)&gt;0, "H", Holidays!AA10)</f>
        <v>45373</v>
      </c>
      <c r="AB33" s="32">
        <f>IF(COUNTIF(holidays, Holidays!AB10)&gt;0, "H", Holidays!AB10)</f>
        <v>45374</v>
      </c>
      <c r="AD33" s="30">
        <f>IF(COUNTIF(holidays, Holidays!AD10)&gt;0, "H", Holidays!AD10)</f>
        <v>45403</v>
      </c>
      <c r="AE33" s="31">
        <f>IF(COUNTIF(holidays, Holidays!AE10)&gt;0, "H", Holidays!AE10)</f>
        <v>45404</v>
      </c>
      <c r="AF33" s="31">
        <f>IF(COUNTIF(holidays, Holidays!AF10)&gt;0, "H", Holidays!AF10)</f>
        <v>45405</v>
      </c>
      <c r="AG33" s="31">
        <f>IF(COUNTIF(holidays, Holidays!AG10)&gt;0, "H", Holidays!AG10)</f>
        <v>45406</v>
      </c>
      <c r="AH33" s="31">
        <f>IF(COUNTIF(holidays, Holidays!AH10)&gt;0, "H", Holidays!AH10)</f>
        <v>45407</v>
      </c>
      <c r="AI33" s="31">
        <f>IF(COUNTIF(holidays, Holidays!AI10)&gt;0, "H", Holidays!AI10)</f>
        <v>45408</v>
      </c>
      <c r="AJ33" s="32">
        <f>IF(COUNTIF(holidays, Holidays!AJ10)&gt;0, "H", Holidays!AJ10)</f>
        <v>45409</v>
      </c>
      <c r="AK33" s="10"/>
      <c r="AL33" s="30">
        <f>IF(COUNTIF(holidays, Holidays!AL10)&gt;0, "H", Holidays!AL10)</f>
        <v>45431</v>
      </c>
      <c r="AM33" s="31">
        <f>IF(COUNTIF(holidays, Holidays!AM10)&gt;0, "H", Holidays!AM10)</f>
        <v>45432</v>
      </c>
      <c r="AN33" s="31">
        <f>IF(COUNTIF(holidays, Holidays!AN10)&gt;0, "H", Holidays!AN10)</f>
        <v>45433</v>
      </c>
      <c r="AO33" s="31">
        <f>IF(COUNTIF(holidays, Holidays!AO10)&gt;0, "H", Holidays!AO10)</f>
        <v>45434</v>
      </c>
      <c r="AP33" s="31">
        <f>IF(COUNTIF(holidays, Holidays!AP10)&gt;0, "H", Holidays!AP10)</f>
        <v>45435</v>
      </c>
      <c r="AQ33" s="31">
        <f>IF(COUNTIF(holidays, Holidays!AQ10)&gt;0, "H", Holidays!AQ10)</f>
        <v>45436</v>
      </c>
      <c r="AR33" s="32">
        <f>IF(COUNTIF(holidays, Holidays!AR10)&gt;0, "H", Holidays!AR10)</f>
        <v>45437</v>
      </c>
      <c r="AS33" s="52"/>
      <c r="AT33" s="30">
        <f>IF(COUNTIF(holidays, Holidays!AT10)&gt;0, "H", Holidays!AT10)</f>
        <v>45459</v>
      </c>
      <c r="AU33" s="31">
        <f>IF(COUNTIF(holidays, Holidays!AU10)&gt;0, "H", Holidays!AU10)</f>
        <v>45460</v>
      </c>
      <c r="AV33" s="31">
        <f>IF(COUNTIF(holidays, Holidays!AV10)&gt;0, "H", Holidays!AV10)</f>
        <v>45461</v>
      </c>
      <c r="AW33" s="31" t="str">
        <f>IF(COUNTIF(holidays, Holidays!AW10)&gt;0, "H", Holidays!AW10)</f>
        <v>H</v>
      </c>
      <c r="AX33" s="31">
        <f>IF(COUNTIF(holidays, Holidays!AX10)&gt;0, "H", Holidays!AX10)</f>
        <v>45463</v>
      </c>
      <c r="AY33" s="31">
        <f>IF(COUNTIF(holidays, Holidays!AY10)&gt;0, "H", Holidays!AY10)</f>
        <v>45464</v>
      </c>
      <c r="AZ33" s="32">
        <f>IF(COUNTIF(holidays, Holidays!AZ10)&gt;0, "H", Holidays!AZ10)</f>
        <v>45465</v>
      </c>
      <c r="BA33" s="53"/>
      <c r="BB33" s="30">
        <f>IF(COUNTIF(holidays, Holidays!BB10)&gt;0, "H", Holidays!BB10)</f>
        <v>45494</v>
      </c>
      <c r="BC33" s="31">
        <f>IF(COUNTIF(holidays, Holidays!BC10)&gt;0, "H", Holidays!BC10)</f>
        <v>45495</v>
      </c>
      <c r="BD33" s="31">
        <f>IF(COUNTIF(holidays, Holidays!BD10)&gt;0, "H", Holidays!BD10)</f>
        <v>45496</v>
      </c>
      <c r="BE33" s="31">
        <f>IF(COUNTIF(holidays, Holidays!BE10)&gt;0, "H", Holidays!BE10)</f>
        <v>45497</v>
      </c>
      <c r="BF33" s="31">
        <f>IF(COUNTIF(holidays, Holidays!BF10)&gt;0, "H", Holidays!BF10)</f>
        <v>45498</v>
      </c>
      <c r="BG33" s="31">
        <f>IF(COUNTIF(holidays, Holidays!BG10)&gt;0, "H", Holidays!BG10)</f>
        <v>45499</v>
      </c>
      <c r="BH33" s="32">
        <f>IF(COUNTIF(holidays, Holidays!BH10)&gt;0, "H", Holidays!BH10)</f>
        <v>45500</v>
      </c>
      <c r="BI33" s="52"/>
      <c r="BJ33" s="30">
        <f>IF(COUNTIF(holidays, Holidays!BJ10)&gt;0, "H", Holidays!BJ10)</f>
        <v>45522</v>
      </c>
      <c r="BK33" s="31">
        <f>IF(COUNTIF(holidays, Holidays!BK10)&gt;0, "H", Holidays!BK10)</f>
        <v>45523</v>
      </c>
      <c r="BL33" s="31">
        <f>IF(COUNTIF(holidays, Holidays!BL10)&gt;0, "H", Holidays!BL10)</f>
        <v>45524</v>
      </c>
      <c r="BM33" s="31">
        <f>IF(COUNTIF(holidays, Holidays!BM10)&gt;0, "H", Holidays!BM10)</f>
        <v>45525</v>
      </c>
      <c r="BN33" s="31">
        <f>IF(COUNTIF(holidays, Holidays!BN10)&gt;0, "H", Holidays!BN10)</f>
        <v>45526</v>
      </c>
      <c r="BO33" s="31">
        <f>IF(COUNTIF(holidays, Holidays!BO10)&gt;0, "H", Holidays!BO10)</f>
        <v>45527</v>
      </c>
      <c r="BP33" s="32">
        <f>IF(COUNTIF(holidays, Holidays!BP10)&gt;0, "H", Holidays!BP10)</f>
        <v>45528</v>
      </c>
      <c r="BQ33" s="52"/>
      <c r="BR33" s="30">
        <f>IF(COUNTIF(holidays, Holidays!BR10)&gt;0, "H", Holidays!BR10)</f>
        <v>45557</v>
      </c>
      <c r="BS33" s="31">
        <f>IF(COUNTIF(holidays, Holidays!BS10)&gt;0, "H", Holidays!BS10)</f>
        <v>45558</v>
      </c>
      <c r="BT33" s="31">
        <f>IF(COUNTIF(holidays, Holidays!BT10)&gt;0, "H", Holidays!BT10)</f>
        <v>45559</v>
      </c>
      <c r="BU33" s="31">
        <f>IF(COUNTIF(holidays, Holidays!BU10)&gt;0, "H", Holidays!BU10)</f>
        <v>45560</v>
      </c>
      <c r="BV33" s="31">
        <f>IF(COUNTIF(holidays, Holidays!BV10)&gt;0, "H", Holidays!BV10)</f>
        <v>45561</v>
      </c>
      <c r="BW33" s="31">
        <f>IF(COUNTIF(holidays, Holidays!BW10)&gt;0, "H", Holidays!BW10)</f>
        <v>45562</v>
      </c>
      <c r="BX33" s="32">
        <f>IF(COUNTIF(holidays, Holidays!BX10)&gt;0, "H", Holidays!BX10)</f>
        <v>45563</v>
      </c>
      <c r="BY33" s="53"/>
      <c r="BZ33" s="30">
        <f>IF(COUNTIF(holidays, Holidays!BZ10)&gt;0, "H", Holidays!BZ10)</f>
        <v>45585</v>
      </c>
      <c r="CA33" s="31">
        <f>IF(COUNTIF(holidays, Holidays!CA10)&gt;0, "H", Holidays!CA10)</f>
        <v>45586</v>
      </c>
      <c r="CB33" s="31">
        <f>IF(COUNTIF(holidays, Holidays!CB10)&gt;0, "H", Holidays!CB10)</f>
        <v>45587</v>
      </c>
      <c r="CC33" s="31">
        <f>IF(COUNTIF(holidays, Holidays!CC10)&gt;0, "H", Holidays!CC10)</f>
        <v>45588</v>
      </c>
      <c r="CD33" s="31">
        <f>IF(COUNTIF(holidays, Holidays!CD10)&gt;0, "H", Holidays!CD10)</f>
        <v>45589</v>
      </c>
      <c r="CE33" s="31">
        <f>IF(COUNTIF(holidays, Holidays!CE10)&gt;0, "H", Holidays!CE10)</f>
        <v>45590</v>
      </c>
      <c r="CF33" s="32">
        <f>IF(COUNTIF(holidays, Holidays!CF10)&gt;0, "H", Holidays!CF10)</f>
        <v>45591</v>
      </c>
      <c r="CG33" s="52"/>
      <c r="CH33" s="30">
        <f>IF(COUNTIF(holidays, Holidays!CH10)&gt;0, "H", Holidays!CH10)</f>
        <v>45613</v>
      </c>
      <c r="CI33" s="31">
        <f>IF(COUNTIF(holidays, Holidays!CI10)&gt;0, "H", Holidays!CI10)</f>
        <v>45614</v>
      </c>
      <c r="CJ33" s="31">
        <f>IF(COUNTIF(holidays, Holidays!CJ10)&gt;0, "H", Holidays!CJ10)</f>
        <v>45615</v>
      </c>
      <c r="CK33" s="31">
        <f>IF(COUNTIF(holidays, Holidays!CK10)&gt;0, "H", Holidays!CK10)</f>
        <v>45616</v>
      </c>
      <c r="CL33" s="33">
        <f>IF(COUNTIF(holidays, Holidays!CL10)&gt;0, "H", Holidays!CL10)</f>
        <v>45617</v>
      </c>
      <c r="CM33" s="31">
        <f>IF(COUNTIF(holidays, Holidays!CM10)&gt;0, "H", Holidays!CM10)</f>
        <v>45618</v>
      </c>
      <c r="CN33" s="32">
        <f>IF(COUNTIF(holidays, Holidays!CN10)&gt;0, "H", Holidays!CN10)</f>
        <v>45619</v>
      </c>
      <c r="CO33" s="52"/>
      <c r="CP33" s="30">
        <f>IF(COUNTIF(holidays, Holidays!CP10)&gt;0, "H", Holidays!CP10)</f>
        <v>45648</v>
      </c>
      <c r="CQ33" s="31">
        <f>IF(COUNTIF(holidays, Holidays!CQ10)&gt;0, "H", Holidays!CQ10)</f>
        <v>45649</v>
      </c>
      <c r="CR33" s="31">
        <f>IF(COUNTIF(holidays, Holidays!CR10)&gt;0, "H", Holidays!CR10)</f>
        <v>45650</v>
      </c>
      <c r="CS33" s="31" t="str">
        <f>IF(COUNTIF(holidays, Holidays!CS10)&gt;0, "H", Holidays!CS10)</f>
        <v>H</v>
      </c>
      <c r="CT33" s="31">
        <f>IF(COUNTIF(holidays, Holidays!CT10)&gt;0, "H", Holidays!CT10)</f>
        <v>45652</v>
      </c>
      <c r="CU33" s="33">
        <f>IF(COUNTIF(holidays, Holidays!CU10)&gt;0, "H", Holidays!CU10)</f>
        <v>45653</v>
      </c>
      <c r="CV33" s="32">
        <f>IF(COUNTIF(holidays, Holidays!CV10)&gt;0, "H", Holidays!CV10)</f>
        <v>45654</v>
      </c>
    </row>
    <row r="34" spans="2:100" ht="16" x14ac:dyDescent="0.2">
      <c r="C34" s="7" t="s">
        <v>11</v>
      </c>
      <c r="D34" s="4">
        <f>COUNTIF(F30:CV35, "C")</f>
        <v>0</v>
      </c>
      <c r="F34" s="30">
        <f>IF(COUNTIF(holidays, Holidays!F11)&gt;0, "H", Holidays!F11)</f>
        <v>45319</v>
      </c>
      <c r="G34" s="31">
        <f>IF(COUNTIF(holidays, Holidays!H11)&gt;0, "H", Holidays!H11)</f>
        <v>45321</v>
      </c>
      <c r="H34" s="31">
        <f>IF(COUNTIF(holidays, Holidays!I11)&gt;0, "H", Holidays!I11)</f>
        <v>45322</v>
      </c>
      <c r="I34" s="31"/>
      <c r="J34" s="31"/>
      <c r="K34" s="31"/>
      <c r="L34" s="32"/>
      <c r="M34" s="10"/>
      <c r="N34" s="30">
        <f>IF(COUNTIF(holidays, Holidays!N11)&gt;0, "H", Holidays!N11)</f>
        <v>45316</v>
      </c>
      <c r="O34" s="31">
        <f>IF(COUNTIF(holidays, Holidays!O11)&gt;0, "H", Holidays!O11)</f>
        <v>45317</v>
      </c>
      <c r="P34" s="31">
        <f>IF(COUNTIF(holidays, Holidays!P11)&gt;0, "H", Holidays!P11)</f>
        <v>45318</v>
      </c>
      <c r="Q34" s="31">
        <f>IF(COUNTIF(holidays, Holidays!Q11)&gt;0, "H", Holidays!Q11)</f>
        <v>45319</v>
      </c>
      <c r="R34" s="31">
        <f>IF(COUNTIF(holidays, Holidays!R11)&gt;0, "H", Holidays!R11)</f>
        <v>45320</v>
      </c>
      <c r="S34" s="31"/>
      <c r="T34" s="32"/>
      <c r="U34" s="10"/>
      <c r="V34" s="30">
        <f>IF(COUNTIF(holidays, Holidays!V11)&gt;0, "H", Holidays!V11)</f>
        <v>45315</v>
      </c>
      <c r="W34" s="31">
        <f>IF(COUNTIF(holidays, Holidays!W11)&gt;0, "H", Holidays!W11)</f>
        <v>45316</v>
      </c>
      <c r="X34" s="31">
        <f>IF(COUNTIF(holidays, Holidays!X11)&gt;0, "H", Holidays!X11)</f>
        <v>45317</v>
      </c>
      <c r="Y34" s="31">
        <f>IF(COUNTIF(holidays, Holidays!Y11)&gt;0, "H", Holidays!Y11)</f>
        <v>45318</v>
      </c>
      <c r="Z34" s="31">
        <f>IF(COUNTIF(holidays, Holidays!Z11)&gt;0, "H", Holidays!Z11)</f>
        <v>45319</v>
      </c>
      <c r="AA34" s="31">
        <f>IF(COUNTIF(holidays, Holidays!AA11)&gt;0, "H", Holidays!AA11)</f>
        <v>45320</v>
      </c>
      <c r="AB34" s="32">
        <f>IF(COUNTIF(holidays, Holidays!AB11)&gt;0, "H", Holidays!AB11)</f>
        <v>45321</v>
      </c>
      <c r="AD34" s="30">
        <f>IF(COUNTIF(holidays, Holidays!AD11)&gt;0, "H", Holidays!AD11)</f>
        <v>45410</v>
      </c>
      <c r="AE34" s="31">
        <f>IF(COUNTIF(holidays, Holidays!AE11)&gt;0, "H", Holidays!AE11)</f>
        <v>45411</v>
      </c>
      <c r="AF34" s="31">
        <f>IF(COUNTIF(holidays, Holidays!AF11)&gt;0, "H", Holidays!AF11)</f>
        <v>45412</v>
      </c>
      <c r="AG34" s="31"/>
      <c r="AH34" s="31"/>
      <c r="AI34" s="31"/>
      <c r="AJ34" s="32"/>
      <c r="AK34" s="10"/>
      <c r="AL34" s="30">
        <f>IF(COUNTIF(holidays, Holidays!AL11)&gt;0, "H", Holidays!AL11)</f>
        <v>45438</v>
      </c>
      <c r="AM34" s="33" t="str">
        <f>IF(COUNTIF(holidays, Holidays!AM11)&gt;0, "H", Holidays!AM11)</f>
        <v>H</v>
      </c>
      <c r="AN34" s="31">
        <f>IF(COUNTIF(holidays, Holidays!AN11)&gt;0, "H", Holidays!AN11)</f>
        <v>45440</v>
      </c>
      <c r="AO34" s="31">
        <f>IF(COUNTIF(holidays, Holidays!AO11)&gt;0, "H", Holidays!AO11)</f>
        <v>45441</v>
      </c>
      <c r="AP34" s="31">
        <f>IF(COUNTIF(holidays, Holidays!AP11)&gt;0, "H", Holidays!AP11)</f>
        <v>45442</v>
      </c>
      <c r="AQ34" s="31">
        <f>IF(COUNTIF(holidays, Holidays!AQ11)&gt;0, "H", Holidays!AQ11)</f>
        <v>45443</v>
      </c>
      <c r="AR34" s="32"/>
      <c r="AS34" s="52"/>
      <c r="AT34" s="30">
        <f>IF(COUNTIF(holidays, Holidays!AT11)&gt;0, "H", Holidays!AT11)</f>
        <v>45466</v>
      </c>
      <c r="AU34" s="31">
        <f>IF(COUNTIF(holidays, Holidays!AU11)&gt;0, "H", Holidays!AU11)</f>
        <v>45467</v>
      </c>
      <c r="AV34" s="31">
        <f>IF(COUNTIF(holidays, Holidays!AV11)&gt;0, "H", Holidays!AV11)</f>
        <v>45468</v>
      </c>
      <c r="AW34" s="31">
        <f>IF(COUNTIF(holidays, Holidays!AW11)&gt;0, "H", Holidays!AW11)</f>
        <v>45469</v>
      </c>
      <c r="AX34" s="31">
        <f>IF(COUNTIF(holidays, Holidays!AX11)&gt;0, "H", Holidays!AX11)</f>
        <v>45470</v>
      </c>
      <c r="AY34" s="31">
        <f>IF(COUNTIF(holidays, Holidays!AY11)&gt;0, "H", Holidays!AY11)</f>
        <v>45471</v>
      </c>
      <c r="AZ34" s="32">
        <f>IF(COUNTIF(holidays, Holidays!AZ11)&gt;0, "H", Holidays!AZ11)</f>
        <v>45472</v>
      </c>
      <c r="BA34" s="53"/>
      <c r="BB34" s="30">
        <f>IF(COUNTIF(holidays, Holidays!BB11)&gt;0, "H", Holidays!BB11)</f>
        <v>45501</v>
      </c>
      <c r="BC34" s="31">
        <f>IF(COUNTIF(holidays, Holidays!BC11)&gt;0, "H", Holidays!BC11)</f>
        <v>45502</v>
      </c>
      <c r="BD34" s="31">
        <f>IF(COUNTIF(holidays, Holidays!BD11)&gt;0, "H", Holidays!BD11)</f>
        <v>45503</v>
      </c>
      <c r="BE34" s="31">
        <f>IF(COUNTIF(holidays, Holidays!BE11)&gt;0, "H", Holidays!BE11)</f>
        <v>45504</v>
      </c>
      <c r="BF34" s="31"/>
      <c r="BG34" s="31"/>
      <c r="BH34" s="32"/>
      <c r="BI34" s="52"/>
      <c r="BJ34" s="30">
        <f>IF(COUNTIF(holidays, Holidays!BJ11)&gt;0, "H", Holidays!BJ11)</f>
        <v>45529</v>
      </c>
      <c r="BK34" s="31">
        <f>IF(COUNTIF(holidays, Holidays!BK11)&gt;0, "H", Holidays!BK11)</f>
        <v>45530</v>
      </c>
      <c r="BL34" s="31">
        <f>IF(COUNTIF(holidays, Holidays!BL11)&gt;0, "H", Holidays!BL11)</f>
        <v>45531</v>
      </c>
      <c r="BM34" s="31">
        <f>IF(COUNTIF(holidays, Holidays!BM11)&gt;0, "H", Holidays!BM11)</f>
        <v>45532</v>
      </c>
      <c r="BN34" s="31">
        <f>IF(COUNTIF(holidays, Holidays!BN11)&gt;0, "H", Holidays!BN11)</f>
        <v>45533</v>
      </c>
      <c r="BO34" s="31">
        <f>IF(COUNTIF(holidays, Holidays!BO11)&gt;0, "H", Holidays!BO11)</f>
        <v>45534</v>
      </c>
      <c r="BP34" s="32">
        <f>IF(COUNTIF(holidays, Holidays!BP11)&gt;0, "H", Holidays!BP11)</f>
        <v>45535</v>
      </c>
      <c r="BQ34" s="52"/>
      <c r="BR34" s="30">
        <f>IF(COUNTIF(holidays, Holidays!BR11)&gt;0, "H", Holidays!BR11)</f>
        <v>45564</v>
      </c>
      <c r="BS34" s="31">
        <f>IF(COUNTIF(holidays, Holidays!BS11)&gt;0, "H", Holidays!BS11)</f>
        <v>45565</v>
      </c>
      <c r="BT34" s="31"/>
      <c r="BU34" s="31"/>
      <c r="BV34" s="31"/>
      <c r="BW34" s="31"/>
      <c r="BX34" s="32"/>
      <c r="BY34" s="53"/>
      <c r="BZ34" s="30">
        <f>IF(COUNTIF(holidays, Holidays!BZ11)&gt;0, "H", Holidays!BZ11)</f>
        <v>45592</v>
      </c>
      <c r="CA34" s="31">
        <f>IF(COUNTIF(holidays, Holidays!CA11)&gt;0, "H", Holidays!CA11)</f>
        <v>45593</v>
      </c>
      <c r="CB34" s="31">
        <f>IF(COUNTIF(holidays, Holidays!CB11)&gt;0, "H", Holidays!CB11)</f>
        <v>45594</v>
      </c>
      <c r="CC34" s="31">
        <f>IF(COUNTIF(holidays, Holidays!CC11)&gt;0, "H", Holidays!CC11)</f>
        <v>45595</v>
      </c>
      <c r="CD34" s="31">
        <f>IF(COUNTIF(holidays, Holidays!CD11)&gt;0, "H", Holidays!CD11)</f>
        <v>45596</v>
      </c>
      <c r="CE34" s="31"/>
      <c r="CF34" s="32"/>
      <c r="CG34" s="52"/>
      <c r="CH34" s="30">
        <f>IF(COUNTIF(holidays, Holidays!CH11)&gt;0, "H", Holidays!CH11)</f>
        <v>45620</v>
      </c>
      <c r="CI34" s="31">
        <f>IF(COUNTIF(holidays, Holidays!CI11)&gt;0, "H", Holidays!CI11)</f>
        <v>45621</v>
      </c>
      <c r="CJ34" s="31">
        <f>IF(COUNTIF(holidays, Holidays!CJ11)&gt;0, "H", Holidays!CJ11)</f>
        <v>45622</v>
      </c>
      <c r="CK34" s="31">
        <f>IF(COUNTIF(holidays, Holidays!CK11)&gt;0, "H", Holidays!CK11)</f>
        <v>45623</v>
      </c>
      <c r="CL34" s="31" t="str">
        <f>IF(COUNTIF(holidays, Holidays!CL11)&gt;0, "H", Holidays!CL11)</f>
        <v>H</v>
      </c>
      <c r="CM34" s="31">
        <f>IF(COUNTIF(holidays, Holidays!CM11)&gt;0, "H", Holidays!CM11)</f>
        <v>45625</v>
      </c>
      <c r="CN34" s="32">
        <f>IF(COUNTIF(holidays, Holidays!CN11)&gt;0, "H", Holidays!CN11)</f>
        <v>45626</v>
      </c>
      <c r="CO34" s="52"/>
      <c r="CP34" s="30">
        <f>IF(COUNTIF(holidays, Holidays!CP11)&gt;0, "H", Holidays!CP11)</f>
        <v>45655</v>
      </c>
      <c r="CQ34" s="31">
        <f>IF(COUNTIF(holidays, Holidays!CQ11)&gt;0, "H", Holidays!CQ11)</f>
        <v>45656</v>
      </c>
      <c r="CR34" s="31">
        <f>IF(COUNTIF(holidays, Holidays!CR11)&gt;0, "H", Holidays!CR11)</f>
        <v>45657</v>
      </c>
      <c r="CS34" s="31"/>
      <c r="CT34" s="31"/>
      <c r="CU34" s="31"/>
      <c r="CV34" s="32"/>
    </row>
    <row r="35" spans="2:100" ht="17" thickBot="1" x14ac:dyDescent="0.25">
      <c r="C35" s="8" t="s">
        <v>33</v>
      </c>
      <c r="D35" s="9">
        <f>COUNTIF(F30:CV35, "O")</f>
        <v>0</v>
      </c>
      <c r="F35" s="76"/>
      <c r="G35" s="77"/>
      <c r="H35" s="15"/>
      <c r="I35" s="15"/>
      <c r="J35" s="15"/>
      <c r="K35" s="15"/>
      <c r="L35" s="16"/>
      <c r="M35" s="10"/>
      <c r="N35" s="14"/>
      <c r="O35" s="15"/>
      <c r="P35" s="15"/>
      <c r="Q35" s="15"/>
      <c r="R35" s="15"/>
      <c r="S35" s="15"/>
      <c r="T35" s="16"/>
      <c r="U35" s="10"/>
      <c r="V35" s="66">
        <f>IF(COUNTIF(holidays, Holidays!V12)&gt;0, "H", Holidays!V12)</f>
        <v>45322</v>
      </c>
      <c r="W35" s="15"/>
      <c r="X35" s="15"/>
      <c r="Y35" s="15"/>
      <c r="Z35" s="15"/>
      <c r="AA35" s="15"/>
      <c r="AB35" s="16"/>
      <c r="AD35" s="66"/>
      <c r="AE35" s="15"/>
      <c r="AF35" s="15"/>
      <c r="AG35" s="15"/>
      <c r="AH35" s="15"/>
      <c r="AI35" s="15"/>
      <c r="AJ35" s="16"/>
      <c r="AK35" s="10"/>
      <c r="AL35" s="66"/>
      <c r="AM35" s="78"/>
      <c r="AN35" s="55"/>
      <c r="AO35" s="55"/>
      <c r="AP35" s="55"/>
      <c r="AQ35" s="55"/>
      <c r="AR35" s="56"/>
      <c r="AS35" s="52"/>
      <c r="AT35" s="57">
        <f>IF(COUNTIF(holidays, Holidays!AT12)&gt;0, "H", Holidays!AT12)</f>
        <v>45473</v>
      </c>
      <c r="AU35" s="55"/>
      <c r="AV35" s="55"/>
      <c r="AW35" s="55"/>
      <c r="AX35" s="55"/>
      <c r="AY35" s="55"/>
      <c r="AZ35" s="56"/>
      <c r="BA35" s="53"/>
      <c r="BB35" s="76"/>
      <c r="BC35" s="55"/>
      <c r="BD35" s="55"/>
      <c r="BE35" s="55"/>
      <c r="BF35" s="55"/>
      <c r="BG35" s="55"/>
      <c r="BH35" s="56"/>
      <c r="BI35" s="52"/>
      <c r="BJ35" s="54"/>
      <c r="BK35" s="55"/>
      <c r="BL35" s="55"/>
      <c r="BM35" s="55"/>
      <c r="BN35" s="55"/>
      <c r="BO35" s="55"/>
      <c r="BP35" s="56"/>
      <c r="BQ35" s="52"/>
      <c r="BR35" s="54"/>
      <c r="BS35" s="55"/>
      <c r="BT35" s="55"/>
      <c r="BU35" s="55"/>
      <c r="BV35" s="55"/>
      <c r="BW35" s="55"/>
      <c r="BX35" s="56"/>
      <c r="BY35" s="53"/>
      <c r="BZ35" s="54"/>
      <c r="CA35" s="55"/>
      <c r="CB35" s="55"/>
      <c r="CC35" s="55"/>
      <c r="CD35" s="55"/>
      <c r="CE35" s="55"/>
      <c r="CF35" s="56"/>
      <c r="CG35" s="52"/>
      <c r="CH35" s="54"/>
      <c r="CI35" s="55"/>
      <c r="CJ35" s="55"/>
      <c r="CK35" s="55"/>
      <c r="CL35" s="55"/>
      <c r="CM35" s="55"/>
      <c r="CN35" s="56"/>
      <c r="CO35" s="52"/>
      <c r="CP35" s="54"/>
      <c r="CQ35" s="55"/>
      <c r="CR35" s="55"/>
      <c r="CS35" s="55"/>
      <c r="CT35" s="55"/>
      <c r="CU35" s="55"/>
      <c r="CV35" s="56"/>
    </row>
    <row r="37" spans="2:100" ht="16" thickBot="1" x14ac:dyDescent="0.25"/>
    <row r="38" spans="2:100" ht="19" thickBot="1" x14ac:dyDescent="0.25">
      <c r="B38" s="22" t="s">
        <v>55</v>
      </c>
      <c r="F38" s="85" t="s">
        <v>23</v>
      </c>
      <c r="G38" s="86"/>
      <c r="H38" s="86"/>
      <c r="I38" s="86"/>
      <c r="J38" s="86"/>
      <c r="K38" s="86"/>
      <c r="L38" s="87"/>
      <c r="M38" s="10"/>
      <c r="N38" s="85" t="s">
        <v>24</v>
      </c>
      <c r="O38" s="86"/>
      <c r="P38" s="86"/>
      <c r="Q38" s="86"/>
      <c r="R38" s="86"/>
      <c r="S38" s="86"/>
      <c r="T38" s="87"/>
      <c r="U38" s="10"/>
      <c r="V38" s="85" t="s">
        <v>25</v>
      </c>
      <c r="W38" s="86"/>
      <c r="X38" s="86"/>
      <c r="Y38" s="86"/>
      <c r="Z38" s="86"/>
      <c r="AA38" s="86"/>
      <c r="AB38" s="87"/>
      <c r="AD38" s="85" t="s">
        <v>35</v>
      </c>
      <c r="AE38" s="86"/>
      <c r="AF38" s="86"/>
      <c r="AG38" s="86"/>
      <c r="AH38" s="86"/>
      <c r="AI38" s="86"/>
      <c r="AJ38" s="87"/>
      <c r="AK38" s="10"/>
      <c r="AL38" s="85" t="s">
        <v>36</v>
      </c>
      <c r="AM38" s="86"/>
      <c r="AN38" s="86"/>
      <c r="AO38" s="86"/>
      <c r="AP38" s="86"/>
      <c r="AQ38" s="86"/>
      <c r="AR38" s="87"/>
      <c r="AS38" s="10"/>
      <c r="AT38" s="85" t="s">
        <v>37</v>
      </c>
      <c r="AU38" s="86"/>
      <c r="AV38" s="86"/>
      <c r="AW38" s="86"/>
      <c r="AX38" s="86"/>
      <c r="AY38" s="86"/>
      <c r="AZ38" s="87"/>
      <c r="BB38" s="96" t="s">
        <v>38</v>
      </c>
      <c r="BC38" s="97"/>
      <c r="BD38" s="97"/>
      <c r="BE38" s="97"/>
      <c r="BF38" s="97"/>
      <c r="BG38" s="97"/>
      <c r="BH38" s="98"/>
      <c r="BI38" s="10"/>
      <c r="BJ38" s="85" t="s">
        <v>39</v>
      </c>
      <c r="BK38" s="86"/>
      <c r="BL38" s="86"/>
      <c r="BM38" s="86"/>
      <c r="BN38" s="86"/>
      <c r="BO38" s="86"/>
      <c r="BP38" s="87"/>
      <c r="BQ38" s="10"/>
      <c r="BR38" s="85" t="s">
        <v>40</v>
      </c>
      <c r="BS38" s="86"/>
      <c r="BT38" s="86"/>
      <c r="BU38" s="86"/>
      <c r="BV38" s="86"/>
      <c r="BW38" s="86"/>
      <c r="BX38" s="87"/>
      <c r="BZ38" s="85" t="s">
        <v>41</v>
      </c>
      <c r="CA38" s="86"/>
      <c r="CB38" s="86"/>
      <c r="CC38" s="86"/>
      <c r="CD38" s="86"/>
      <c r="CE38" s="86"/>
      <c r="CF38" s="87"/>
      <c r="CG38" s="10"/>
      <c r="CH38" s="85" t="s">
        <v>42</v>
      </c>
      <c r="CI38" s="86"/>
      <c r="CJ38" s="86"/>
      <c r="CK38" s="86"/>
      <c r="CL38" s="86"/>
      <c r="CM38" s="86"/>
      <c r="CN38" s="87"/>
      <c r="CO38" s="10"/>
      <c r="CP38" s="85" t="s">
        <v>43</v>
      </c>
      <c r="CQ38" s="86"/>
      <c r="CR38" s="86"/>
      <c r="CS38" s="86"/>
      <c r="CT38" s="86"/>
      <c r="CU38" s="86"/>
      <c r="CV38" s="87"/>
    </row>
    <row r="39" spans="2:100" ht="17" thickBot="1" x14ac:dyDescent="0.25">
      <c r="C39" s="1" t="s">
        <v>0</v>
      </c>
      <c r="D39" s="2">
        <f>SUM(D40:D45)</f>
        <v>11</v>
      </c>
      <c r="F39" s="11" t="s">
        <v>26</v>
      </c>
      <c r="G39" s="12" t="s">
        <v>27</v>
      </c>
      <c r="H39" s="12" t="s">
        <v>28</v>
      </c>
      <c r="I39" s="12" t="s">
        <v>29</v>
      </c>
      <c r="J39" s="12" t="s">
        <v>30</v>
      </c>
      <c r="K39" s="12" t="s">
        <v>31</v>
      </c>
      <c r="L39" s="13" t="s">
        <v>32</v>
      </c>
      <c r="M39" s="10"/>
      <c r="N39" s="11" t="s">
        <v>26</v>
      </c>
      <c r="O39" s="12" t="s">
        <v>27</v>
      </c>
      <c r="P39" s="12" t="s">
        <v>28</v>
      </c>
      <c r="Q39" s="12" t="s">
        <v>29</v>
      </c>
      <c r="R39" s="12" t="s">
        <v>30</v>
      </c>
      <c r="S39" s="12" t="s">
        <v>31</v>
      </c>
      <c r="T39" s="13" t="s">
        <v>32</v>
      </c>
      <c r="U39" s="10"/>
      <c r="V39" s="11" t="s">
        <v>26</v>
      </c>
      <c r="W39" s="12" t="s">
        <v>27</v>
      </c>
      <c r="X39" s="12" t="s">
        <v>28</v>
      </c>
      <c r="Y39" s="12" t="s">
        <v>29</v>
      </c>
      <c r="Z39" s="12" t="s">
        <v>30</v>
      </c>
      <c r="AA39" s="12" t="s">
        <v>31</v>
      </c>
      <c r="AB39" s="13" t="s">
        <v>32</v>
      </c>
      <c r="AD39" s="11" t="s">
        <v>26</v>
      </c>
      <c r="AE39" s="12" t="s">
        <v>27</v>
      </c>
      <c r="AF39" s="12" t="s">
        <v>28</v>
      </c>
      <c r="AG39" s="12" t="s">
        <v>29</v>
      </c>
      <c r="AH39" s="12" t="s">
        <v>30</v>
      </c>
      <c r="AI39" s="12" t="s">
        <v>31</v>
      </c>
      <c r="AJ39" s="13" t="s">
        <v>32</v>
      </c>
      <c r="AK39" s="10"/>
      <c r="AL39" s="11" t="s">
        <v>26</v>
      </c>
      <c r="AM39" s="12" t="s">
        <v>27</v>
      </c>
      <c r="AN39" s="12" t="s">
        <v>28</v>
      </c>
      <c r="AO39" s="12" t="s">
        <v>29</v>
      </c>
      <c r="AP39" s="12" t="s">
        <v>30</v>
      </c>
      <c r="AQ39" s="12" t="s">
        <v>31</v>
      </c>
      <c r="AR39" s="13" t="s">
        <v>32</v>
      </c>
      <c r="AS39" s="10"/>
      <c r="AT39" s="11" t="s">
        <v>26</v>
      </c>
      <c r="AU39" s="12" t="s">
        <v>27</v>
      </c>
      <c r="AV39" s="12" t="s">
        <v>28</v>
      </c>
      <c r="AW39" s="12" t="s">
        <v>29</v>
      </c>
      <c r="AX39" s="12" t="s">
        <v>30</v>
      </c>
      <c r="AY39" s="12" t="s">
        <v>31</v>
      </c>
      <c r="AZ39" s="13" t="s">
        <v>32</v>
      </c>
      <c r="BB39" s="58" t="s">
        <v>26</v>
      </c>
      <c r="BC39" s="59" t="s">
        <v>27</v>
      </c>
      <c r="BD39" s="59" t="s">
        <v>28</v>
      </c>
      <c r="BE39" s="59" t="s">
        <v>29</v>
      </c>
      <c r="BF39" s="59" t="s">
        <v>30</v>
      </c>
      <c r="BG39" s="59" t="s">
        <v>31</v>
      </c>
      <c r="BH39" s="60" t="s">
        <v>32</v>
      </c>
      <c r="BI39" s="10"/>
      <c r="BJ39" s="11" t="s">
        <v>26</v>
      </c>
      <c r="BK39" s="12" t="s">
        <v>27</v>
      </c>
      <c r="BL39" s="12" t="s">
        <v>28</v>
      </c>
      <c r="BM39" s="12" t="s">
        <v>29</v>
      </c>
      <c r="BN39" s="12" t="s">
        <v>30</v>
      </c>
      <c r="BO39" s="12" t="s">
        <v>31</v>
      </c>
      <c r="BP39" s="13" t="s">
        <v>32</v>
      </c>
      <c r="BQ39" s="10"/>
      <c r="BR39" s="11" t="s">
        <v>26</v>
      </c>
      <c r="BS39" s="12" t="s">
        <v>27</v>
      </c>
      <c r="BT39" s="12" t="s">
        <v>28</v>
      </c>
      <c r="BU39" s="12" t="s">
        <v>29</v>
      </c>
      <c r="BV39" s="12" t="s">
        <v>30</v>
      </c>
      <c r="BW39" s="12" t="s">
        <v>31</v>
      </c>
      <c r="BX39" s="13" t="s">
        <v>32</v>
      </c>
      <c r="BZ39" s="11" t="s">
        <v>26</v>
      </c>
      <c r="CA39" s="12" t="s">
        <v>27</v>
      </c>
      <c r="CB39" s="12" t="s">
        <v>28</v>
      </c>
      <c r="CC39" s="12" t="s">
        <v>29</v>
      </c>
      <c r="CD39" s="12" t="s">
        <v>30</v>
      </c>
      <c r="CE39" s="12" t="s">
        <v>31</v>
      </c>
      <c r="CF39" s="13" t="s">
        <v>32</v>
      </c>
      <c r="CG39" s="10"/>
      <c r="CH39" s="11" t="s">
        <v>26</v>
      </c>
      <c r="CI39" s="12" t="s">
        <v>27</v>
      </c>
      <c r="CJ39" s="12" t="s">
        <v>28</v>
      </c>
      <c r="CK39" s="12" t="s">
        <v>29</v>
      </c>
      <c r="CL39" s="12" t="s">
        <v>30</v>
      </c>
      <c r="CM39" s="12" t="s">
        <v>31</v>
      </c>
      <c r="CN39" s="13" t="s">
        <v>32</v>
      </c>
      <c r="CO39" s="10"/>
      <c r="CP39" s="11" t="s">
        <v>26</v>
      </c>
      <c r="CQ39" s="12" t="s">
        <v>27</v>
      </c>
      <c r="CR39" s="12" t="s">
        <v>28</v>
      </c>
      <c r="CS39" s="12" t="s">
        <v>29</v>
      </c>
      <c r="CT39" s="12" t="s">
        <v>30</v>
      </c>
      <c r="CU39" s="12" t="s">
        <v>31</v>
      </c>
      <c r="CV39" s="13" t="s">
        <v>32</v>
      </c>
    </row>
    <row r="40" spans="2:100" ht="16" x14ac:dyDescent="0.2">
      <c r="C40" s="3" t="s">
        <v>7</v>
      </c>
      <c r="D40" s="4">
        <f>COUNTIF(F40:CV45, "V")</f>
        <v>0</v>
      </c>
      <c r="F40" s="26"/>
      <c r="G40" s="27" t="str">
        <f>IF(COUNTIF(holidays, Holidays!G7)&gt;0, "H", Holidays!G7)</f>
        <v>H</v>
      </c>
      <c r="H40" s="27">
        <f>IF(COUNTIF(holidays, Holidays!H7)&gt;0, "H", Holidays!H7)</f>
        <v>45293</v>
      </c>
      <c r="I40" s="27">
        <f>IF(COUNTIF(holidays, Holidays!I7)&gt;0, "H", Holidays!I7)</f>
        <v>45294</v>
      </c>
      <c r="J40" s="63">
        <f>IF(COUNTIF(holidays, Holidays!J7)&gt;0, "H", Holidays!J7)</f>
        <v>45295</v>
      </c>
      <c r="K40" s="28">
        <f>IF(COUNTIF(holidays, Holidays!K7)&gt;0, "H", Holidays!K7)</f>
        <v>45296</v>
      </c>
      <c r="L40" s="29">
        <f>IF(COUNTIF(holidays, Holidays!L7)&gt;0, "H", Holidays!L7)</f>
        <v>45297</v>
      </c>
      <c r="M40" s="10"/>
      <c r="N40" s="30"/>
      <c r="O40" s="44"/>
      <c r="P40" s="31"/>
      <c r="Q40" s="31"/>
      <c r="R40" s="31">
        <f>IF(COUNTIF(holidays, Holidays!R7)&gt;0, "H", Holidays!R7)</f>
        <v>45323</v>
      </c>
      <c r="S40" s="31">
        <f>IF(COUNTIF(holidays, Holidays!S7)&gt;0, "H", Holidays!S7)</f>
        <v>45324</v>
      </c>
      <c r="T40" s="29">
        <f>IF(COUNTIF(holidays, Holidays!T7)&gt;0, "H", Holidays!T7)</f>
        <v>45325</v>
      </c>
      <c r="U40" s="10"/>
      <c r="V40" s="26"/>
      <c r="W40" s="41"/>
      <c r="X40" s="27"/>
      <c r="Y40" s="27"/>
      <c r="Z40" s="27"/>
      <c r="AA40" s="27">
        <f>IF(COUNTIF(holidays, Holidays!AA7)&gt;0, "H", Holidays!AA7)</f>
        <v>45352</v>
      </c>
      <c r="AB40" s="29">
        <f>IF(COUNTIF(holidays, Holidays!AB7)&gt;0, "H", Holidays!AB7)</f>
        <v>45353</v>
      </c>
      <c r="AD40" s="26"/>
      <c r="AE40" s="27">
        <f>IF(COUNTIF(holidays, Holidays!AE7)&gt;0, "H", Holidays!AE7)</f>
        <v>45383</v>
      </c>
      <c r="AF40" s="27">
        <f>IF(COUNTIF(holidays, Holidays!AF7)&gt;0, "H", Holidays!AF7)</f>
        <v>45384</v>
      </c>
      <c r="AG40" s="27">
        <f>IF(COUNTIF(holidays, Holidays!AG7)&gt;0, "H", Holidays!AG7)</f>
        <v>45385</v>
      </c>
      <c r="AH40" s="63">
        <f>IF(COUNTIF(holidays, Holidays!AH7)&gt;0, "H", Holidays!AH7)</f>
        <v>45386</v>
      </c>
      <c r="AI40" s="28">
        <f>IF(COUNTIF(holidays, Holidays!AI7)&gt;0, "H", Holidays!AI7)</f>
        <v>45387</v>
      </c>
      <c r="AJ40" s="29">
        <f>IF(COUNTIF(holidays, Holidays!AJ7)&gt;0, "H", Holidays!AJ7)</f>
        <v>45388</v>
      </c>
      <c r="AK40" s="10"/>
      <c r="AL40" s="26"/>
      <c r="AM40" s="27"/>
      <c r="AN40" s="27"/>
      <c r="AO40" s="27">
        <f>IF(COUNTIF(holidays, Holidays!AO7)&gt;0, "H", Holidays!AO7)</f>
        <v>45413</v>
      </c>
      <c r="AP40" s="27">
        <f>IF(COUNTIF(holidays, Holidays!AP7)&gt;0, "H", Holidays!AP7)</f>
        <v>45414</v>
      </c>
      <c r="AQ40" s="27">
        <f>IF(COUNTIF(holidays, Holidays!AQ7)&gt;0, "H", Holidays!AQ7)</f>
        <v>45415</v>
      </c>
      <c r="AR40" s="29">
        <f>IF(COUNTIF(holidays, Holidays!AR7)&gt;0, "H", Holidays!AR7)</f>
        <v>45416</v>
      </c>
      <c r="AS40" s="52"/>
      <c r="AT40" s="26"/>
      <c r="AU40" s="27"/>
      <c r="AV40" s="27"/>
      <c r="AW40" s="27"/>
      <c r="AX40" s="27"/>
      <c r="AY40" s="27"/>
      <c r="AZ40" s="29">
        <f>IF(COUNTIF(holidays, Holidays!AZ7)&gt;0, "H", Holidays!AZ7)</f>
        <v>45444</v>
      </c>
      <c r="BA40" s="53"/>
      <c r="BB40" s="61"/>
      <c r="BC40" s="62">
        <f>IF(COUNTIF(holidays, Holidays!BC7)&gt;0, "H", Holidays!BC7)</f>
        <v>45474</v>
      </c>
      <c r="BD40" s="62">
        <f>IF(COUNTIF(holidays, Holidays!BD7)&gt;0, "H", Holidays!BD7)</f>
        <v>45475</v>
      </c>
      <c r="BE40" s="62">
        <f>IF(COUNTIF(holidays, Holidays!BE7)&gt;0, "H", Holidays!BE7)</f>
        <v>45476</v>
      </c>
      <c r="BF40" s="62" t="str">
        <f>IF(COUNTIF(holidays, Holidays!BF7)&gt;0, "H", Holidays!BF7)</f>
        <v>H</v>
      </c>
      <c r="BG40" s="28">
        <f>IF(COUNTIF(holidays, Holidays!BG7)&gt;0, "H", Holidays!BG7)</f>
        <v>45478</v>
      </c>
      <c r="BH40" s="79">
        <f>IF(COUNTIF(holidays, Holidays!BH7)&gt;0, "H", Holidays!BH7)</f>
        <v>45479</v>
      </c>
      <c r="BI40" s="52"/>
      <c r="BJ40" s="61"/>
      <c r="BK40" s="62"/>
      <c r="BL40" s="62"/>
      <c r="BM40" s="62"/>
      <c r="BN40" s="62">
        <f>IF(COUNTIF(holidays, Holidays!BN7)&gt;0, "H", Holidays!BN7)</f>
        <v>45505</v>
      </c>
      <c r="BO40" s="62">
        <f>IF(COUNTIF(holidays, Holidays!BO7)&gt;0, "H", Holidays!BO7)</f>
        <v>45506</v>
      </c>
      <c r="BP40" s="29">
        <f>IF(COUNTIF(holidays, Holidays!BP7)&gt;0, "H", Holidays!BP7)</f>
        <v>45507</v>
      </c>
      <c r="BQ40" s="52"/>
      <c r="BR40" s="26">
        <f>IF(COUNTIF(holidays, Holidays!BR7)&gt;0, "H", Holidays!BR7)</f>
        <v>45536</v>
      </c>
      <c r="BS40" s="27" t="str">
        <f>IF(COUNTIF(holidays, Holidays!BS7)&gt;0, "H", Holidays!BS7)</f>
        <v>H</v>
      </c>
      <c r="BT40" s="27">
        <f>IF(COUNTIF(holidays, Holidays!BT7)&gt;0, "H", Holidays!BT7)</f>
        <v>45538</v>
      </c>
      <c r="BU40" s="27">
        <f>IF(COUNTIF(holidays, Holidays!BU7)&gt;0, "H", Holidays!BU7)</f>
        <v>45539</v>
      </c>
      <c r="BV40" s="27">
        <f>IF(COUNTIF(holidays, Holidays!BV7)&gt;0, "H", Holidays!BV7)</f>
        <v>45540</v>
      </c>
      <c r="BW40" s="27">
        <f>IF(COUNTIF(holidays, Holidays!BW7)&gt;0, "H", Holidays!BW7)</f>
        <v>45541</v>
      </c>
      <c r="BX40" s="29">
        <f>IF(COUNTIF(holidays, Holidays!BX7)&gt;0, "H", Holidays!BX7)</f>
        <v>45542</v>
      </c>
      <c r="BY40" s="53"/>
      <c r="BZ40" s="26"/>
      <c r="CA40" s="27"/>
      <c r="CB40" s="27">
        <f>IF(COUNTIF(holidays, Holidays!CB7)&gt;0, "H", Holidays!CB7)</f>
        <v>45566</v>
      </c>
      <c r="CC40" s="27">
        <f>IF(COUNTIF(holidays, Holidays!CC7)&gt;0, "H", Holidays!CC7)</f>
        <v>45567</v>
      </c>
      <c r="CD40" s="27">
        <f>IF(COUNTIF(holidays, Holidays!CD7)&gt;0, "H", Holidays!CD7)</f>
        <v>45568</v>
      </c>
      <c r="CE40" s="27">
        <f>IF(COUNTIF(holidays, Holidays!CE7)&gt;0, "H", Holidays!CE7)</f>
        <v>45569</v>
      </c>
      <c r="CF40" s="29">
        <f>IF(COUNTIF(holidays, Holidays!CF7)&gt;0, "H", Holidays!CF7)</f>
        <v>45570</v>
      </c>
      <c r="CG40" s="52"/>
      <c r="CH40" s="26"/>
      <c r="CI40" s="27"/>
      <c r="CJ40" s="27"/>
      <c r="CK40" s="27"/>
      <c r="CL40" s="27"/>
      <c r="CM40" s="27">
        <f>IF(COUNTIF(holidays, Holidays!CM7)&gt;0, "H", Holidays!CM7)</f>
        <v>45597</v>
      </c>
      <c r="CN40" s="29">
        <f>IF(COUNTIF(holidays, Holidays!CN7)&gt;0, "H", Holidays!CN7)</f>
        <v>45598</v>
      </c>
      <c r="CO40" s="52"/>
      <c r="CP40" s="26">
        <f>IF(COUNTIF(holidays, Holidays!CP7)&gt;0, "H", Holidays!CP7)</f>
        <v>45627</v>
      </c>
      <c r="CQ40" s="27">
        <f>IF(COUNTIF(holidays, Holidays!CQ7)&gt;0, "H", Holidays!CQ7)</f>
        <v>45628</v>
      </c>
      <c r="CR40" s="27">
        <f>IF(COUNTIF(holidays, Holidays!CR7)&gt;0, "H", Holidays!CR7)</f>
        <v>45629</v>
      </c>
      <c r="CS40" s="27">
        <f>IF(COUNTIF(holidays, Holidays!CS7)&gt;0, "H", Holidays!CS7)</f>
        <v>45630</v>
      </c>
      <c r="CT40" s="27">
        <f>IF(COUNTIF(holidays, Holidays!CT7)&gt;0, "H", Holidays!CT7)</f>
        <v>45631</v>
      </c>
      <c r="CU40" s="27">
        <f>IF(COUNTIF(holidays, Holidays!CU7)&gt;0, "H", Holidays!CU7)</f>
        <v>45632</v>
      </c>
      <c r="CV40" s="29">
        <f>IF(COUNTIF(holidays, Holidays!CV7)&gt;0, "H", Holidays!CV7)</f>
        <v>45633</v>
      </c>
    </row>
    <row r="41" spans="2:100" ht="16" x14ac:dyDescent="0.2">
      <c r="C41" s="23" t="s">
        <v>8</v>
      </c>
      <c r="D41" s="4">
        <f>COUNTIF(F40:CV45, "H")</f>
        <v>11</v>
      </c>
      <c r="F41" s="30">
        <f>IF(COUNTIF(holidays, Holidays!F8)&gt;0, "H", Holidays!F8)</f>
        <v>45298</v>
      </c>
      <c r="G41" s="31">
        <f>IF(COUNTIF(holidays, Holidays!G8)&gt;0, "H", Holidays!G8)</f>
        <v>45299</v>
      </c>
      <c r="H41" s="31">
        <f>IF(COUNTIF(holidays, Holidays!H8)&gt;0, "H", Holidays!H8)</f>
        <v>45300</v>
      </c>
      <c r="I41" s="31">
        <f>IF(COUNTIF(holidays, Holidays!I8)&gt;0, "H", Holidays!I8)</f>
        <v>45301</v>
      </c>
      <c r="J41" s="31">
        <f>IF(COUNTIF(holidays, Holidays!J8)&gt;0, "H", Holidays!J8)</f>
        <v>45302</v>
      </c>
      <c r="K41" s="31">
        <f>IF(COUNTIF(holidays, Holidays!K8)&gt;0, "H", Holidays!K8)</f>
        <v>45303</v>
      </c>
      <c r="L41" s="32">
        <f>IF(COUNTIF(holidays, Holidays!L8)&gt;0, "H", Holidays!L8)</f>
        <v>45304</v>
      </c>
      <c r="M41" s="10"/>
      <c r="N41" s="30">
        <f>IF(COUNTIF(holidays, Holidays!N8)&gt;0, "H", Holidays!N8)</f>
        <v>45326</v>
      </c>
      <c r="O41" s="31">
        <f>IF(COUNTIF(holidays, Holidays!O8)&gt;0, "H", Holidays!O8)</f>
        <v>45327</v>
      </c>
      <c r="P41" s="31">
        <f>IF(COUNTIF(holidays, Holidays!P8)&gt;0, "H", Holidays!P8)</f>
        <v>45328</v>
      </c>
      <c r="Q41" s="31">
        <f>IF(COUNTIF(holidays, Holidays!Q8)&gt;0, "H", Holidays!Q8)</f>
        <v>45329</v>
      </c>
      <c r="R41" s="31">
        <f>IF(COUNTIF(holidays, Holidays!R8)&gt;0, "H", Holidays!R8)</f>
        <v>45330</v>
      </c>
      <c r="S41" s="31">
        <f>IF(COUNTIF(holidays, Holidays!S8)&gt;0, "H", Holidays!S8)</f>
        <v>45331</v>
      </c>
      <c r="T41" s="32">
        <f>IF(COUNTIF(holidays, Holidays!T8)&gt;0, "H", Holidays!T8)</f>
        <v>45332</v>
      </c>
      <c r="U41" s="10"/>
      <c r="V41" s="30">
        <f>IF(COUNTIF(holidays, Holidays!V8)&gt;0, "H", Holidays!V8)</f>
        <v>45354</v>
      </c>
      <c r="W41" s="31">
        <f>IF(COUNTIF(holidays, Holidays!W8)&gt;0, "H", Holidays!W8)</f>
        <v>45355</v>
      </c>
      <c r="X41" s="31">
        <f>IF(COUNTIF(holidays, Holidays!X8)&gt;0, "H", Holidays!X8)</f>
        <v>45356</v>
      </c>
      <c r="Y41" s="31">
        <f>IF(COUNTIF(holidays, Holidays!Y8)&gt;0, "H", Holidays!Y8)</f>
        <v>45357</v>
      </c>
      <c r="Z41" s="31">
        <f>IF(COUNTIF(holidays, Holidays!Z8)&gt;0, "H", Holidays!Z8)</f>
        <v>45358</v>
      </c>
      <c r="AA41" s="31">
        <f>IF(COUNTIF(holidays, Holidays!AA8)&gt;0, "H", Holidays!AA8)</f>
        <v>45359</v>
      </c>
      <c r="AB41" s="32">
        <f>IF(COUNTIF(holidays, Holidays!AB8)&gt;0, "H", Holidays!AB8)</f>
        <v>45360</v>
      </c>
      <c r="AD41" s="30">
        <f>IF(COUNTIF(holidays, Holidays!AD8)&gt;0, "H", Holidays!AD8)</f>
        <v>45389</v>
      </c>
      <c r="AE41" s="31">
        <f>IF(COUNTIF(holidays, Holidays!AE8)&gt;0, "H", Holidays!AE8)</f>
        <v>45390</v>
      </c>
      <c r="AF41" s="31">
        <f>IF(COUNTIF(holidays, Holidays!AF8)&gt;0, "H", Holidays!AF8)</f>
        <v>45391</v>
      </c>
      <c r="AG41" s="31">
        <f>IF(COUNTIF(holidays, Holidays!AG8)&gt;0, "H", Holidays!AG8)</f>
        <v>45392</v>
      </c>
      <c r="AH41" s="31">
        <f>IF(COUNTIF(holidays, Holidays!AH8)&gt;0, "H", Holidays!AH8)</f>
        <v>45393</v>
      </c>
      <c r="AI41" s="31">
        <f>IF(COUNTIF(holidays, Holidays!AI8)&gt;0, "H", Holidays!AI8)</f>
        <v>45394</v>
      </c>
      <c r="AJ41" s="32">
        <f>IF(COUNTIF(holidays, Holidays!AJ8)&gt;0, "H", Holidays!AJ8)</f>
        <v>45395</v>
      </c>
      <c r="AK41" s="10"/>
      <c r="AL41" s="30">
        <f>IF(COUNTIF(holidays, Holidays!AL8)&gt;0, "H", Holidays!AL8)</f>
        <v>45417</v>
      </c>
      <c r="AM41" s="31">
        <f>IF(COUNTIF(holidays, Holidays!AM8)&gt;0, "H", Holidays!AM8)</f>
        <v>45418</v>
      </c>
      <c r="AN41" s="31">
        <f>IF(COUNTIF(holidays, Holidays!AN8)&gt;0, "H", Holidays!AN8)</f>
        <v>45419</v>
      </c>
      <c r="AO41" s="31">
        <f>IF(COUNTIF(holidays, Holidays!AO8)&gt;0, "H", Holidays!AO8)</f>
        <v>45420</v>
      </c>
      <c r="AP41" s="31">
        <f>IF(COUNTIF(holidays, Holidays!AP8)&gt;0, "H", Holidays!AP8)</f>
        <v>45421</v>
      </c>
      <c r="AQ41" s="31">
        <f>IF(COUNTIF(holidays, Holidays!AQ8)&gt;0, "H", Holidays!AQ8)</f>
        <v>45422</v>
      </c>
      <c r="AR41" s="32">
        <f>IF(COUNTIF(holidays, Holidays!AR8)&gt;0, "H", Holidays!AR8)</f>
        <v>45423</v>
      </c>
      <c r="AS41" s="52"/>
      <c r="AT41" s="30">
        <f>IF(COUNTIF(holidays, Holidays!AT8)&gt;0, "H", Holidays!AT8)</f>
        <v>45445</v>
      </c>
      <c r="AU41" s="31">
        <f>IF(COUNTIF(holidays, Holidays!AU8)&gt;0, "H", Holidays!AU8)</f>
        <v>45446</v>
      </c>
      <c r="AV41" s="31">
        <f>IF(COUNTIF(holidays, Holidays!AV8)&gt;0, "H", Holidays!AV8)</f>
        <v>45447</v>
      </c>
      <c r="AW41" s="31">
        <f>IF(COUNTIF(holidays, Holidays!AW8)&gt;0, "H", Holidays!AW8)</f>
        <v>45448</v>
      </c>
      <c r="AX41" s="31">
        <f>IF(COUNTIF(holidays, Holidays!AX8)&gt;0, "H", Holidays!AX8)</f>
        <v>45449</v>
      </c>
      <c r="AY41" s="31">
        <f>IF(COUNTIF(holidays, Holidays!AY8)&gt;0, "H", Holidays!AY8)</f>
        <v>45450</v>
      </c>
      <c r="AZ41" s="32">
        <f>IF(COUNTIF(holidays, Holidays!AZ8)&gt;0, "H", Holidays!AZ8)</f>
        <v>45451</v>
      </c>
      <c r="BA41" s="53"/>
      <c r="BB41" s="30">
        <f>IF(COUNTIF(holidays, Holidays!BB8)&gt;0, "H", Holidays!BB8)</f>
        <v>45480</v>
      </c>
      <c r="BC41" s="44">
        <f>IF(COUNTIF(holidays, Holidays!BC8)&gt;0, "H", Holidays!BC8)</f>
        <v>45481</v>
      </c>
      <c r="BD41" s="31">
        <f>IF(COUNTIF(holidays, Holidays!BD8)&gt;0, "H", Holidays!BD8)</f>
        <v>45482</v>
      </c>
      <c r="BE41" s="31">
        <f>IF(COUNTIF(holidays, Holidays!BE8)&gt;0, "H", Holidays!BE8)</f>
        <v>45483</v>
      </c>
      <c r="BF41" s="31">
        <f>IF(COUNTIF(holidays, Holidays!BF8)&gt;0, "H", Holidays!BF8)</f>
        <v>45484</v>
      </c>
      <c r="BG41" s="31">
        <f>IF(COUNTIF(holidays, Holidays!BG8)&gt;0, "H", Holidays!BG8)</f>
        <v>45485</v>
      </c>
      <c r="BH41" s="32">
        <f>IF(COUNTIF(holidays, Holidays!BH8)&gt;0, "H", Holidays!BH8)</f>
        <v>45486</v>
      </c>
      <c r="BI41" s="52"/>
      <c r="BJ41" s="30">
        <f>IF(COUNTIF(holidays, Holidays!BJ8)&gt;0, "H", Holidays!BJ8)</f>
        <v>45508</v>
      </c>
      <c r="BK41" s="31">
        <f>IF(COUNTIF(holidays, Holidays!BK8)&gt;0, "H", Holidays!BK8)</f>
        <v>45509</v>
      </c>
      <c r="BL41" s="31">
        <f>IF(COUNTIF(holidays, Holidays!BL8)&gt;0, "H", Holidays!BL8)</f>
        <v>45510</v>
      </c>
      <c r="BM41" s="31">
        <f>IF(COUNTIF(holidays, Holidays!BM8)&gt;0, "H", Holidays!BM8)</f>
        <v>45511</v>
      </c>
      <c r="BN41" s="31">
        <f>IF(COUNTIF(holidays, Holidays!BN8)&gt;0, "H", Holidays!BN8)</f>
        <v>45512</v>
      </c>
      <c r="BO41" s="31">
        <f>IF(COUNTIF(holidays, Holidays!BO8)&gt;0, "H", Holidays!BO8)</f>
        <v>45513</v>
      </c>
      <c r="BP41" s="32">
        <f>IF(COUNTIF(holidays, Holidays!BP8)&gt;0, "H", Holidays!BP8)</f>
        <v>45514</v>
      </c>
      <c r="BQ41" s="52"/>
      <c r="BR41" s="30">
        <f>IF(COUNTIF(holidays, Holidays!BR8)&gt;0, "H", Holidays!BR8)</f>
        <v>45543</v>
      </c>
      <c r="BS41" s="33">
        <f>IF(COUNTIF(holidays, Holidays!BS8)&gt;0, "H", Holidays!BS8)</f>
        <v>45544</v>
      </c>
      <c r="BT41" s="31">
        <f>IF(COUNTIF(holidays, Holidays!BT8)&gt;0, "H", Holidays!BT8)</f>
        <v>45545</v>
      </c>
      <c r="BU41" s="31">
        <f>IF(COUNTIF(holidays, Holidays!BU8)&gt;0, "H", Holidays!BU8)</f>
        <v>45546</v>
      </c>
      <c r="BV41" s="31">
        <f>IF(COUNTIF(holidays, Holidays!BV8)&gt;0, "H", Holidays!BV8)</f>
        <v>45547</v>
      </c>
      <c r="BW41" s="31">
        <f>IF(COUNTIF(holidays, Holidays!BW8)&gt;0, "H", Holidays!BW8)</f>
        <v>45548</v>
      </c>
      <c r="BX41" s="32">
        <f>IF(COUNTIF(holidays, Holidays!BX8)&gt;0, "H", Holidays!BX8)</f>
        <v>45549</v>
      </c>
      <c r="BY41" s="53"/>
      <c r="BZ41" s="30">
        <f>IF(COUNTIF(holidays, Holidays!BZ8)&gt;0, "H", Holidays!BZ8)</f>
        <v>45571</v>
      </c>
      <c r="CA41" s="31">
        <f>IF(COUNTIF(holidays, Holidays!CA8)&gt;0, "H", Holidays!CA8)</f>
        <v>45572</v>
      </c>
      <c r="CB41" s="31">
        <f>IF(COUNTIF(holidays, Holidays!CB8)&gt;0, "H", Holidays!CB8)</f>
        <v>45573</v>
      </c>
      <c r="CC41" s="31">
        <f>IF(COUNTIF(holidays, Holidays!CC8)&gt;0, "H", Holidays!CC8)</f>
        <v>45574</v>
      </c>
      <c r="CD41" s="31">
        <f>IF(COUNTIF(holidays, Holidays!CD8)&gt;0, "H", Holidays!CD8)</f>
        <v>45575</v>
      </c>
      <c r="CE41" s="31">
        <f>IF(COUNTIF(holidays, Holidays!CE8)&gt;0, "H", Holidays!CE8)</f>
        <v>45576</v>
      </c>
      <c r="CF41" s="32">
        <f>IF(COUNTIF(holidays, Holidays!CF8)&gt;0, "H", Holidays!CF8)</f>
        <v>45577</v>
      </c>
      <c r="CG41" s="52"/>
      <c r="CH41" s="30">
        <f>IF(COUNTIF(holidays, Holidays!CH8)&gt;0, "H", Holidays!CH8)</f>
        <v>45599</v>
      </c>
      <c r="CI41" s="31">
        <f>IF(COUNTIF(holidays, Holidays!CI8)&gt;0, "H", Holidays!CI8)</f>
        <v>45600</v>
      </c>
      <c r="CJ41" s="31">
        <f>IF(COUNTIF(holidays, Holidays!CJ8)&gt;0, "H", Holidays!CJ8)</f>
        <v>45601</v>
      </c>
      <c r="CK41" s="33">
        <f>IF(COUNTIF(holidays, Holidays!CK8)&gt;0, "H", Holidays!CK8)</f>
        <v>45602</v>
      </c>
      <c r="CL41" s="31">
        <f>IF(COUNTIF(holidays, Holidays!CL8)&gt;0, "H", Holidays!CL8)</f>
        <v>45603</v>
      </c>
      <c r="CM41" s="31">
        <f>IF(COUNTIF(holidays, Holidays!CM8)&gt;0, "H", Holidays!CM8)</f>
        <v>45604</v>
      </c>
      <c r="CN41" s="32">
        <f>IF(COUNTIF(holidays, Holidays!CN8)&gt;0, "H", Holidays!CN8)</f>
        <v>45605</v>
      </c>
      <c r="CO41" s="52"/>
      <c r="CP41" s="30">
        <f>IF(COUNTIF(holidays, Holidays!CP8)&gt;0, "H", Holidays!CP8)</f>
        <v>45634</v>
      </c>
      <c r="CQ41" s="31">
        <f>IF(COUNTIF(holidays, Holidays!CQ8)&gt;0, "H", Holidays!CQ8)</f>
        <v>45635</v>
      </c>
      <c r="CR41" s="31">
        <f>IF(COUNTIF(holidays, Holidays!CR8)&gt;0, "H", Holidays!CR8)</f>
        <v>45636</v>
      </c>
      <c r="CS41" s="31">
        <f>IF(COUNTIF(holidays, Holidays!CS8)&gt;0, "H", Holidays!CS8)</f>
        <v>45637</v>
      </c>
      <c r="CT41" s="31">
        <f>IF(COUNTIF(holidays, Holidays!CT8)&gt;0, "H", Holidays!CT8)</f>
        <v>45638</v>
      </c>
      <c r="CU41" s="31">
        <f>IF(COUNTIF(holidays, Holidays!CU8)&gt;0, "H", Holidays!CU8)</f>
        <v>45639</v>
      </c>
      <c r="CV41" s="32">
        <f>IF(COUNTIF(holidays, Holidays!CV8)&gt;0, "H", Holidays!CV8)</f>
        <v>45640</v>
      </c>
    </row>
    <row r="42" spans="2:100" ht="16" x14ac:dyDescent="0.2">
      <c r="C42" s="5" t="s">
        <v>9</v>
      </c>
      <c r="D42" s="4">
        <f>COUNTIF(F40:CV45, "S")</f>
        <v>0</v>
      </c>
      <c r="F42" s="30">
        <f>IF(COUNTIF(holidays, Holidays!F9)&gt;0, "H", Holidays!F9)</f>
        <v>45305</v>
      </c>
      <c r="G42" s="31" t="str">
        <f>IF(COUNTIF(holidays, Holidays!G9)&gt;0, "H", Holidays!G9)</f>
        <v>H</v>
      </c>
      <c r="H42" s="31">
        <f>IF(COUNTIF(holidays, Holidays!H9)&gt;0, "H", Holidays!H9)</f>
        <v>45307</v>
      </c>
      <c r="I42" s="31">
        <f>IF(COUNTIF(holidays, Holidays!I9)&gt;0, "H", Holidays!I9)</f>
        <v>45308</v>
      </c>
      <c r="J42" s="31">
        <f>IF(COUNTIF(holidays, Holidays!J9)&gt;0, "H", Holidays!J9)</f>
        <v>45309</v>
      </c>
      <c r="K42" s="31">
        <f>IF(COUNTIF(holidays, Holidays!K9)&gt;0, "H", Holidays!K9)</f>
        <v>45310</v>
      </c>
      <c r="L42" s="32">
        <f>IF(COUNTIF(holidays, Holidays!L9)&gt;0, "H", Holidays!L9)</f>
        <v>45311</v>
      </c>
      <c r="M42" s="10"/>
      <c r="N42" s="30">
        <f>IF(COUNTIF(holidays, Holidays!N9)&gt;0, "H", Holidays!N9)</f>
        <v>45333</v>
      </c>
      <c r="O42" s="44">
        <f>IF(COUNTIF(holidays, Holidays!O9)&gt;0, "H", Holidays!O9)</f>
        <v>45334</v>
      </c>
      <c r="P42" s="31">
        <f>IF(COUNTIF(holidays, Holidays!P9)&gt;0, "H", Holidays!P9)</f>
        <v>45335</v>
      </c>
      <c r="Q42" s="31">
        <f>IF(COUNTIF(holidays, Holidays!Q9)&gt;0, "H", Holidays!Q9)</f>
        <v>45336</v>
      </c>
      <c r="R42" s="31">
        <f>IF(COUNTIF(holidays, Holidays!R9)&gt;0, "H", Holidays!R9)</f>
        <v>45337</v>
      </c>
      <c r="S42" s="31">
        <f>IF(COUNTIF(holidays, Holidays!S9)&gt;0, "H", Holidays!S9)</f>
        <v>45338</v>
      </c>
      <c r="T42" s="32">
        <f>IF(COUNTIF(holidays, Holidays!T9)&gt;0, "H", Holidays!T9)</f>
        <v>45339</v>
      </c>
      <c r="U42" s="10"/>
      <c r="V42" s="30">
        <f>IF(COUNTIF(holidays, Holidays!V9)&gt;0, "H", Holidays!V9)</f>
        <v>45361</v>
      </c>
      <c r="W42" s="31">
        <f>IF(COUNTIF(holidays, Holidays!W9)&gt;0, "H", Holidays!W9)</f>
        <v>45362</v>
      </c>
      <c r="X42" s="31">
        <f>IF(COUNTIF(holidays, Holidays!X9)&gt;0, "H", Holidays!X9)</f>
        <v>45363</v>
      </c>
      <c r="Y42" s="31">
        <f>IF(COUNTIF(holidays, Holidays!Y9)&gt;0, "H", Holidays!Y9)</f>
        <v>45364</v>
      </c>
      <c r="Z42" s="31">
        <f>IF(COUNTIF(holidays, Holidays!Z9)&gt;0, "H", Holidays!Z9)</f>
        <v>45365</v>
      </c>
      <c r="AA42" s="31">
        <f>IF(COUNTIF(holidays, Holidays!AA9)&gt;0, "H", Holidays!AA9)</f>
        <v>45366</v>
      </c>
      <c r="AB42" s="32">
        <f>IF(COUNTIF(holidays, Holidays!AB9)&gt;0, "H", Holidays!AB9)</f>
        <v>45367</v>
      </c>
      <c r="AD42" s="30">
        <f>IF(COUNTIF(holidays, Holidays!AD9)&gt;0, "H", Holidays!AD9)</f>
        <v>45396</v>
      </c>
      <c r="AE42" s="31">
        <f>IF(COUNTIF(holidays, Holidays!AE9)&gt;0, "H", Holidays!AE9)</f>
        <v>45397</v>
      </c>
      <c r="AF42" s="31">
        <f>IF(COUNTIF(holidays, Holidays!AF9)&gt;0, "H", Holidays!AF9)</f>
        <v>45398</v>
      </c>
      <c r="AG42" s="31">
        <f>IF(COUNTIF(holidays, Holidays!AG9)&gt;0, "H", Holidays!AG9)</f>
        <v>45399</v>
      </c>
      <c r="AH42" s="31">
        <f>IF(COUNTIF(holidays, Holidays!AH9)&gt;0, "H", Holidays!AH9)</f>
        <v>45400</v>
      </c>
      <c r="AI42" s="31">
        <f>IF(COUNTIF(holidays, Holidays!AI9)&gt;0, "H", Holidays!AI9)</f>
        <v>45401</v>
      </c>
      <c r="AJ42" s="32">
        <f>IF(COUNTIF(holidays, Holidays!AJ9)&gt;0, "H", Holidays!AJ9)</f>
        <v>45402</v>
      </c>
      <c r="AK42" s="10"/>
      <c r="AL42" s="30">
        <f>IF(COUNTIF(holidays, Holidays!AL9)&gt;0, "H", Holidays!AL9)</f>
        <v>45424</v>
      </c>
      <c r="AM42" s="31">
        <f>IF(COUNTIF(holidays, Holidays!AM9)&gt;0, "H", Holidays!AM9)</f>
        <v>45425</v>
      </c>
      <c r="AN42" s="31">
        <f>IF(COUNTIF(holidays, Holidays!AN9)&gt;0, "H", Holidays!AN9)</f>
        <v>45426</v>
      </c>
      <c r="AO42" s="31">
        <f>IF(COUNTIF(holidays, Holidays!AO9)&gt;0, "H", Holidays!AO9)</f>
        <v>45427</v>
      </c>
      <c r="AP42" s="31">
        <f>IF(COUNTIF(holidays, Holidays!AP9)&gt;0, "H", Holidays!AP9)</f>
        <v>45428</v>
      </c>
      <c r="AQ42" s="31">
        <f>IF(COUNTIF(holidays, Holidays!AQ9)&gt;0, "H", Holidays!AQ9)</f>
        <v>45429</v>
      </c>
      <c r="AR42" s="32">
        <f>IF(COUNTIF(holidays, Holidays!AR9)&gt;0, "H", Holidays!AR9)</f>
        <v>45430</v>
      </c>
      <c r="AS42" s="52"/>
      <c r="AT42" s="30">
        <f>IF(COUNTIF(holidays, Holidays!AT9)&gt;0, "H", Holidays!AT9)</f>
        <v>45452</v>
      </c>
      <c r="AU42" s="31">
        <f>IF(COUNTIF(holidays, Holidays!AU9)&gt;0, "H", Holidays!AU9)</f>
        <v>45453</v>
      </c>
      <c r="AV42" s="31">
        <f>IF(COUNTIF(holidays, Holidays!AV9)&gt;0, "H", Holidays!AV9)</f>
        <v>45454</v>
      </c>
      <c r="AW42" s="31">
        <f>IF(COUNTIF(holidays, Holidays!AW9)&gt;0, "H", Holidays!AW9)</f>
        <v>45455</v>
      </c>
      <c r="AX42" s="31">
        <f>IF(COUNTIF(holidays, Holidays!AX9)&gt;0, "H", Holidays!AX9)</f>
        <v>45456</v>
      </c>
      <c r="AY42" s="31">
        <f>IF(COUNTIF(holidays, Holidays!AY9)&gt;0, "H", Holidays!AY9)</f>
        <v>45457</v>
      </c>
      <c r="AZ42" s="32">
        <f>IF(COUNTIF(holidays, Holidays!AZ9)&gt;0, "H", Holidays!AZ9)</f>
        <v>45458</v>
      </c>
      <c r="BA42" s="53"/>
      <c r="BB42" s="30">
        <f>IF(COUNTIF(holidays, Holidays!BB9)&gt;0, "H", Holidays!BB9)</f>
        <v>45487</v>
      </c>
      <c r="BC42" s="31">
        <f>IF(COUNTIF(holidays, Holidays!BC9)&gt;0, "H", Holidays!BC9)</f>
        <v>45488</v>
      </c>
      <c r="BD42" s="31">
        <f>IF(COUNTIF(holidays, Holidays!BD9)&gt;0, "H", Holidays!BD9)</f>
        <v>45489</v>
      </c>
      <c r="BE42" s="31">
        <f>IF(COUNTIF(holidays, Holidays!BE9)&gt;0, "H", Holidays!BE9)</f>
        <v>45490</v>
      </c>
      <c r="BF42" s="31">
        <f>IF(COUNTIF(holidays, Holidays!BF9)&gt;0, "H", Holidays!BF9)</f>
        <v>45491</v>
      </c>
      <c r="BG42" s="31">
        <f>IF(COUNTIF(holidays, Holidays!BG9)&gt;0, "H", Holidays!BG9)</f>
        <v>45492</v>
      </c>
      <c r="BH42" s="32">
        <f>IF(COUNTIF(holidays, Holidays!BH9)&gt;0, "H", Holidays!BH9)</f>
        <v>45493</v>
      </c>
      <c r="BI42" s="52"/>
      <c r="BJ42" s="30">
        <f>IF(COUNTIF(holidays, Holidays!BJ9)&gt;0, "H", Holidays!BJ9)</f>
        <v>45515</v>
      </c>
      <c r="BK42" s="31">
        <f>IF(COUNTIF(holidays, Holidays!BK9)&gt;0, "H", Holidays!BK9)</f>
        <v>45516</v>
      </c>
      <c r="BL42" s="31">
        <f>IF(COUNTIF(holidays, Holidays!BL9)&gt;0, "H", Holidays!BL9)</f>
        <v>45517</v>
      </c>
      <c r="BM42" s="31">
        <f>IF(COUNTIF(holidays, Holidays!BM9)&gt;0, "H", Holidays!BM9)</f>
        <v>45518</v>
      </c>
      <c r="BN42" s="31">
        <f>IF(COUNTIF(holidays, Holidays!BN9)&gt;0, "H", Holidays!BN9)</f>
        <v>45519</v>
      </c>
      <c r="BO42" s="31">
        <f>IF(COUNTIF(holidays, Holidays!BO9)&gt;0, "H", Holidays!BO9)</f>
        <v>45520</v>
      </c>
      <c r="BP42" s="32">
        <f>IF(COUNTIF(holidays, Holidays!BP9)&gt;0, "H", Holidays!BP9)</f>
        <v>45521</v>
      </c>
      <c r="BQ42" s="52"/>
      <c r="BR42" s="30">
        <f>IF(COUNTIF(holidays, Holidays!BR9)&gt;0, "H", Holidays!BR9)</f>
        <v>45550</v>
      </c>
      <c r="BS42" s="31">
        <f>IF(COUNTIF(holidays, Holidays!BS9)&gt;0, "H", Holidays!BS9)</f>
        <v>45551</v>
      </c>
      <c r="BT42" s="31">
        <f>IF(COUNTIF(holidays, Holidays!BT9)&gt;0, "H", Holidays!BT9)</f>
        <v>45552</v>
      </c>
      <c r="BU42" s="31">
        <f>IF(COUNTIF(holidays, Holidays!BU9)&gt;0, "H", Holidays!BU9)</f>
        <v>45553</v>
      </c>
      <c r="BV42" s="31">
        <f>IF(COUNTIF(holidays, Holidays!BV9)&gt;0, "H", Holidays!BV9)</f>
        <v>45554</v>
      </c>
      <c r="BW42" s="31">
        <f>IF(COUNTIF(holidays, Holidays!BW9)&gt;0, "H", Holidays!BW9)</f>
        <v>45555</v>
      </c>
      <c r="BX42" s="32">
        <f>IF(COUNTIF(holidays, Holidays!BX9)&gt;0, "H", Holidays!BX9)</f>
        <v>45556</v>
      </c>
      <c r="BY42" s="53"/>
      <c r="BZ42" s="30">
        <f>IF(COUNTIF(holidays, Holidays!BZ9)&gt;0, "H", Holidays!BZ9)</f>
        <v>45578</v>
      </c>
      <c r="CA42" s="34" t="str">
        <f>IF(COUNTIF(holidays, Holidays!CA9)&gt;0, "H", Holidays!CA9)</f>
        <v>H</v>
      </c>
      <c r="CB42" s="31">
        <f>IF(COUNTIF(holidays, Holidays!CB9)&gt;0, "H", Holidays!CB9)</f>
        <v>45580</v>
      </c>
      <c r="CC42" s="31">
        <f>IF(COUNTIF(holidays, Holidays!CC9)&gt;0, "H", Holidays!CC9)</f>
        <v>45581</v>
      </c>
      <c r="CD42" s="31">
        <f>IF(COUNTIF(holidays, Holidays!CD9)&gt;0, "H", Holidays!CD9)</f>
        <v>45582</v>
      </c>
      <c r="CE42" s="31">
        <f>IF(COUNTIF(holidays, Holidays!CE9)&gt;0, "H", Holidays!CE9)</f>
        <v>45583</v>
      </c>
      <c r="CF42" s="32">
        <f>IF(COUNTIF(holidays, Holidays!CF9)&gt;0, "H", Holidays!CF9)</f>
        <v>45584</v>
      </c>
      <c r="CG42" s="52"/>
      <c r="CH42" s="30">
        <f>IF(COUNTIF(holidays, Holidays!CH9)&gt;0, "H", Holidays!CH9)</f>
        <v>45606</v>
      </c>
      <c r="CI42" s="31" t="str">
        <f>IF(COUNTIF(holidays, Holidays!CI9)&gt;0, "H", Holidays!CI9)</f>
        <v>H</v>
      </c>
      <c r="CJ42" s="31">
        <f>IF(COUNTIF(holidays, Holidays!CJ9)&gt;0, "H", Holidays!CJ9)</f>
        <v>45608</v>
      </c>
      <c r="CK42" s="31">
        <f>IF(COUNTIF(holidays, Holidays!CK9)&gt;0, "H", Holidays!CK9)</f>
        <v>45609</v>
      </c>
      <c r="CL42" s="31">
        <f>IF(COUNTIF(holidays, Holidays!CL9)&gt;0, "H", Holidays!CL9)</f>
        <v>45610</v>
      </c>
      <c r="CM42" s="31">
        <f>IF(COUNTIF(holidays, Holidays!CM9)&gt;0, "H", Holidays!CM9)</f>
        <v>45611</v>
      </c>
      <c r="CN42" s="32">
        <f>IF(COUNTIF(holidays, Holidays!CN9)&gt;0, "H", Holidays!CN9)</f>
        <v>45612</v>
      </c>
      <c r="CO42" s="52"/>
      <c r="CP42" s="30">
        <f>IF(COUNTIF(holidays, Holidays!CP9)&gt;0, "H", Holidays!CP9)</f>
        <v>45641</v>
      </c>
      <c r="CQ42" s="31">
        <f>IF(COUNTIF(holidays, Holidays!CQ9)&gt;0, "H", Holidays!CQ9)</f>
        <v>45642</v>
      </c>
      <c r="CR42" s="31">
        <f>IF(COUNTIF(holidays, Holidays!CR9)&gt;0, "H", Holidays!CR9)</f>
        <v>45643</v>
      </c>
      <c r="CS42" s="31">
        <f>IF(COUNTIF(holidays, Holidays!CS9)&gt;0, "H", Holidays!CS9)</f>
        <v>45644</v>
      </c>
      <c r="CT42" s="31">
        <f>IF(COUNTIF(holidays, Holidays!CT9)&gt;0, "H", Holidays!CT9)</f>
        <v>45645</v>
      </c>
      <c r="CU42" s="31">
        <f>IF(COUNTIF(holidays, Holidays!CU9)&gt;0, "H", Holidays!CU9)</f>
        <v>45646</v>
      </c>
      <c r="CV42" s="32">
        <f>IF(COUNTIF(holidays, Holidays!CV9)&gt;0, "H", Holidays!CV9)</f>
        <v>45647</v>
      </c>
    </row>
    <row r="43" spans="2:100" ht="16" x14ac:dyDescent="0.2">
      <c r="C43" s="6" t="s">
        <v>10</v>
      </c>
      <c r="D43" s="4">
        <f>COUNTIF(F40:CV45, "M")</f>
        <v>0</v>
      </c>
      <c r="F43" s="30">
        <f>IF(COUNTIF(holidays, Holidays!F10)&gt;0, "H", Holidays!F10)</f>
        <v>45312</v>
      </c>
      <c r="G43" s="33">
        <f>IF(COUNTIF(holidays, Holidays!G10)&gt;0, "H", Holidays!G10)</f>
        <v>45313</v>
      </c>
      <c r="H43" s="31">
        <f>IF(COUNTIF(holidays, Holidays!H10)&gt;0, "H", Holidays!H10)</f>
        <v>45314</v>
      </c>
      <c r="I43" s="31">
        <f>IF(COUNTIF(holidays, Holidays!I10)&gt;0, "H", Holidays!I10)</f>
        <v>45315</v>
      </c>
      <c r="J43" s="31">
        <f>IF(COUNTIF(holidays, Holidays!J10)&gt;0, "H", Holidays!J10)</f>
        <v>45316</v>
      </c>
      <c r="K43" s="31">
        <f>IF(COUNTIF(holidays, Holidays!K10)&gt;0, "H", Holidays!K10)</f>
        <v>45317</v>
      </c>
      <c r="L43" s="32">
        <f>IF(COUNTIF(holidays, Holidays!L10)&gt;0, "H", Holidays!L10)</f>
        <v>45318</v>
      </c>
      <c r="M43" s="10"/>
      <c r="N43" s="30">
        <f>IF(COUNTIF(holidays, Holidays!N10)&gt;0, "H", Holidays!N10)</f>
        <v>45340</v>
      </c>
      <c r="O43" s="33" t="s">
        <v>8</v>
      </c>
      <c r="P43" s="31">
        <f>IF(COUNTIF(holidays, Holidays!P10)&gt;0, "H", Holidays!P10)</f>
        <v>45342</v>
      </c>
      <c r="Q43" s="31">
        <f>IF(COUNTIF(holidays, Holidays!Q10)&gt;0, "H", Holidays!Q10)</f>
        <v>45343</v>
      </c>
      <c r="R43" s="31">
        <f>IF(COUNTIF(holidays, Holidays!R10)&gt;0, "H", Holidays!R10)</f>
        <v>45344</v>
      </c>
      <c r="S43" s="31">
        <f>IF(COUNTIF(holidays, Holidays!S10)&gt;0, "H", Holidays!S10)</f>
        <v>45345</v>
      </c>
      <c r="T43" s="32">
        <f>IF(COUNTIF(holidays, Holidays!T10)&gt;0, "H", Holidays!T10)</f>
        <v>45346</v>
      </c>
      <c r="U43" s="10"/>
      <c r="V43" s="30">
        <f>IF(COUNTIF(holidays, Holidays!V10)&gt;0, "H", Holidays!V10)</f>
        <v>45368</v>
      </c>
      <c r="W43" s="33">
        <f>IF(COUNTIF(holidays, Holidays!W10)&gt;0, "H", Holidays!W10)</f>
        <v>45369</v>
      </c>
      <c r="X43" s="31">
        <f>IF(COUNTIF(holidays, Holidays!X10)&gt;0, "H", Holidays!X10)</f>
        <v>45370</v>
      </c>
      <c r="Y43" s="31">
        <f>IF(COUNTIF(holidays, Holidays!Y10)&gt;0, "H", Holidays!Y10)</f>
        <v>45371</v>
      </c>
      <c r="Z43" s="31">
        <f>IF(COUNTIF(holidays, Holidays!Z10)&gt;0, "H", Holidays!Z10)</f>
        <v>45372</v>
      </c>
      <c r="AA43" s="31">
        <f>IF(COUNTIF(holidays, Holidays!AA10)&gt;0, "H", Holidays!AA10)</f>
        <v>45373</v>
      </c>
      <c r="AB43" s="32">
        <f>IF(COUNTIF(holidays, Holidays!AB10)&gt;0, "H", Holidays!AB10)</f>
        <v>45374</v>
      </c>
      <c r="AD43" s="30">
        <f>IF(COUNTIF(holidays, Holidays!AD10)&gt;0, "H", Holidays!AD10)</f>
        <v>45403</v>
      </c>
      <c r="AE43" s="31">
        <f>IF(COUNTIF(holidays, Holidays!AE10)&gt;0, "H", Holidays!AE10)</f>
        <v>45404</v>
      </c>
      <c r="AF43" s="31">
        <f>IF(COUNTIF(holidays, Holidays!AF10)&gt;0, "H", Holidays!AF10)</f>
        <v>45405</v>
      </c>
      <c r="AG43" s="31">
        <f>IF(COUNTIF(holidays, Holidays!AG10)&gt;0, "H", Holidays!AG10)</f>
        <v>45406</v>
      </c>
      <c r="AH43" s="31">
        <f>IF(COUNTIF(holidays, Holidays!AH10)&gt;0, "H", Holidays!AH10)</f>
        <v>45407</v>
      </c>
      <c r="AI43" s="31">
        <f>IF(COUNTIF(holidays, Holidays!AI10)&gt;0, "H", Holidays!AI10)</f>
        <v>45408</v>
      </c>
      <c r="AJ43" s="32">
        <f>IF(COUNTIF(holidays, Holidays!AJ10)&gt;0, "H", Holidays!AJ10)</f>
        <v>45409</v>
      </c>
      <c r="AK43" s="10"/>
      <c r="AL43" s="30">
        <f>IF(COUNTIF(holidays, Holidays!AL10)&gt;0, "H", Holidays!AL10)</f>
        <v>45431</v>
      </c>
      <c r="AM43" s="31">
        <f>IF(COUNTIF(holidays, Holidays!AM10)&gt;0, "H", Holidays!AM10)</f>
        <v>45432</v>
      </c>
      <c r="AN43" s="31">
        <f>IF(COUNTIF(holidays, Holidays!AN10)&gt;0, "H", Holidays!AN10)</f>
        <v>45433</v>
      </c>
      <c r="AO43" s="31">
        <f>IF(COUNTIF(holidays, Holidays!AO10)&gt;0, "H", Holidays!AO10)</f>
        <v>45434</v>
      </c>
      <c r="AP43" s="31">
        <f>IF(COUNTIF(holidays, Holidays!AP10)&gt;0, "H", Holidays!AP10)</f>
        <v>45435</v>
      </c>
      <c r="AQ43" s="31">
        <f>IF(COUNTIF(holidays, Holidays!AQ10)&gt;0, "H", Holidays!AQ10)</f>
        <v>45436</v>
      </c>
      <c r="AR43" s="32">
        <f>IF(COUNTIF(holidays, Holidays!AR10)&gt;0, "H", Holidays!AR10)</f>
        <v>45437</v>
      </c>
      <c r="AS43" s="52"/>
      <c r="AT43" s="30">
        <f>IF(COUNTIF(holidays, Holidays!AT10)&gt;0, "H", Holidays!AT10)</f>
        <v>45459</v>
      </c>
      <c r="AU43" s="31">
        <f>IF(COUNTIF(holidays, Holidays!AU10)&gt;0, "H", Holidays!AU10)</f>
        <v>45460</v>
      </c>
      <c r="AV43" s="31">
        <f>IF(COUNTIF(holidays, Holidays!AV10)&gt;0, "H", Holidays!AV10)</f>
        <v>45461</v>
      </c>
      <c r="AW43" s="31" t="str">
        <f>IF(COUNTIF(holidays, Holidays!AW10)&gt;0, "H", Holidays!AW10)</f>
        <v>H</v>
      </c>
      <c r="AX43" s="31">
        <f>IF(COUNTIF(holidays, Holidays!AX10)&gt;0, "H", Holidays!AX10)</f>
        <v>45463</v>
      </c>
      <c r="AY43" s="31">
        <f>IF(COUNTIF(holidays, Holidays!AY10)&gt;0, "H", Holidays!AY10)</f>
        <v>45464</v>
      </c>
      <c r="AZ43" s="32">
        <f>IF(COUNTIF(holidays, Holidays!AZ10)&gt;0, "H", Holidays!AZ10)</f>
        <v>45465</v>
      </c>
      <c r="BA43" s="53"/>
      <c r="BB43" s="30">
        <f>IF(COUNTIF(holidays, Holidays!BB10)&gt;0, "H", Holidays!BB10)</f>
        <v>45494</v>
      </c>
      <c r="BC43" s="31">
        <f>IF(COUNTIF(holidays, Holidays!BC10)&gt;0, "H", Holidays!BC10)</f>
        <v>45495</v>
      </c>
      <c r="BD43" s="31">
        <f>IF(COUNTIF(holidays, Holidays!BD10)&gt;0, "H", Holidays!BD10)</f>
        <v>45496</v>
      </c>
      <c r="BE43" s="31">
        <f>IF(COUNTIF(holidays, Holidays!BE10)&gt;0, "H", Holidays!BE10)</f>
        <v>45497</v>
      </c>
      <c r="BF43" s="31">
        <f>IF(COUNTIF(holidays, Holidays!BF10)&gt;0, "H", Holidays!BF10)</f>
        <v>45498</v>
      </c>
      <c r="BG43" s="31">
        <f>IF(COUNTIF(holidays, Holidays!BG10)&gt;0, "H", Holidays!BG10)</f>
        <v>45499</v>
      </c>
      <c r="BH43" s="32">
        <f>IF(COUNTIF(holidays, Holidays!BH10)&gt;0, "H", Holidays!BH10)</f>
        <v>45500</v>
      </c>
      <c r="BI43" s="52"/>
      <c r="BJ43" s="30">
        <f>IF(COUNTIF(holidays, Holidays!BJ10)&gt;0, "H", Holidays!BJ10)</f>
        <v>45522</v>
      </c>
      <c r="BK43" s="31">
        <f>IF(COUNTIF(holidays, Holidays!BK10)&gt;0, "H", Holidays!BK10)</f>
        <v>45523</v>
      </c>
      <c r="BL43" s="31">
        <f>IF(COUNTIF(holidays, Holidays!BL10)&gt;0, "H", Holidays!BL10)</f>
        <v>45524</v>
      </c>
      <c r="BM43" s="31">
        <f>IF(COUNTIF(holidays, Holidays!BM10)&gt;0, "H", Holidays!BM10)</f>
        <v>45525</v>
      </c>
      <c r="BN43" s="31">
        <f>IF(COUNTIF(holidays, Holidays!BN10)&gt;0, "H", Holidays!BN10)</f>
        <v>45526</v>
      </c>
      <c r="BO43" s="31">
        <f>IF(COUNTIF(holidays, Holidays!BO10)&gt;0, "H", Holidays!BO10)</f>
        <v>45527</v>
      </c>
      <c r="BP43" s="32">
        <f>IF(COUNTIF(holidays, Holidays!BP10)&gt;0, "H", Holidays!BP10)</f>
        <v>45528</v>
      </c>
      <c r="BQ43" s="52"/>
      <c r="BR43" s="30">
        <f>IF(COUNTIF(holidays, Holidays!BR10)&gt;0, "H", Holidays!BR10)</f>
        <v>45557</v>
      </c>
      <c r="BS43" s="31">
        <f>IF(COUNTIF(holidays, Holidays!BS10)&gt;0, "H", Holidays!BS10)</f>
        <v>45558</v>
      </c>
      <c r="BT43" s="31">
        <f>IF(COUNTIF(holidays, Holidays!BT10)&gt;0, "H", Holidays!BT10)</f>
        <v>45559</v>
      </c>
      <c r="BU43" s="31">
        <f>IF(COUNTIF(holidays, Holidays!BU10)&gt;0, "H", Holidays!BU10)</f>
        <v>45560</v>
      </c>
      <c r="BV43" s="31">
        <f>IF(COUNTIF(holidays, Holidays!BV10)&gt;0, "H", Holidays!BV10)</f>
        <v>45561</v>
      </c>
      <c r="BW43" s="31">
        <f>IF(COUNTIF(holidays, Holidays!BW10)&gt;0, "H", Holidays!BW10)</f>
        <v>45562</v>
      </c>
      <c r="BX43" s="32">
        <f>IF(COUNTIF(holidays, Holidays!BX10)&gt;0, "H", Holidays!BX10)</f>
        <v>45563</v>
      </c>
      <c r="BY43" s="53"/>
      <c r="BZ43" s="30">
        <f>IF(COUNTIF(holidays, Holidays!BZ10)&gt;0, "H", Holidays!BZ10)</f>
        <v>45585</v>
      </c>
      <c r="CA43" s="31">
        <f>IF(COUNTIF(holidays, Holidays!CA10)&gt;0, "H", Holidays!CA10)</f>
        <v>45586</v>
      </c>
      <c r="CB43" s="31">
        <f>IF(COUNTIF(holidays, Holidays!CB10)&gt;0, "H", Holidays!CB10)</f>
        <v>45587</v>
      </c>
      <c r="CC43" s="31">
        <f>IF(COUNTIF(holidays, Holidays!CC10)&gt;0, "H", Holidays!CC10)</f>
        <v>45588</v>
      </c>
      <c r="CD43" s="31">
        <f>IF(COUNTIF(holidays, Holidays!CD10)&gt;0, "H", Holidays!CD10)</f>
        <v>45589</v>
      </c>
      <c r="CE43" s="31">
        <f>IF(COUNTIF(holidays, Holidays!CE10)&gt;0, "H", Holidays!CE10)</f>
        <v>45590</v>
      </c>
      <c r="CF43" s="32">
        <f>IF(COUNTIF(holidays, Holidays!CF10)&gt;0, "H", Holidays!CF10)</f>
        <v>45591</v>
      </c>
      <c r="CG43" s="52"/>
      <c r="CH43" s="30">
        <f>IF(COUNTIF(holidays, Holidays!CH10)&gt;0, "H", Holidays!CH10)</f>
        <v>45613</v>
      </c>
      <c r="CI43" s="31">
        <f>IF(COUNTIF(holidays, Holidays!CI10)&gt;0, "H", Holidays!CI10)</f>
        <v>45614</v>
      </c>
      <c r="CJ43" s="31">
        <f>IF(COUNTIF(holidays, Holidays!CJ10)&gt;0, "H", Holidays!CJ10)</f>
        <v>45615</v>
      </c>
      <c r="CK43" s="31">
        <f>IF(COUNTIF(holidays, Holidays!CK10)&gt;0, "H", Holidays!CK10)</f>
        <v>45616</v>
      </c>
      <c r="CL43" s="33">
        <f>IF(COUNTIF(holidays, Holidays!CL10)&gt;0, "H", Holidays!CL10)</f>
        <v>45617</v>
      </c>
      <c r="CM43" s="31">
        <f>IF(COUNTIF(holidays, Holidays!CM10)&gt;0, "H", Holidays!CM10)</f>
        <v>45618</v>
      </c>
      <c r="CN43" s="32">
        <f>IF(COUNTIF(holidays, Holidays!CN10)&gt;0, "H", Holidays!CN10)</f>
        <v>45619</v>
      </c>
      <c r="CO43" s="52"/>
      <c r="CP43" s="30">
        <f>IF(COUNTIF(holidays, Holidays!CP10)&gt;0, "H", Holidays!CP10)</f>
        <v>45648</v>
      </c>
      <c r="CQ43" s="31">
        <f>IF(COUNTIF(holidays, Holidays!CQ10)&gt;0, "H", Holidays!CQ10)</f>
        <v>45649</v>
      </c>
      <c r="CR43" s="31">
        <f>IF(COUNTIF(holidays, Holidays!CR10)&gt;0, "H", Holidays!CR10)</f>
        <v>45650</v>
      </c>
      <c r="CS43" s="31" t="str">
        <f>IF(COUNTIF(holidays, Holidays!CS10)&gt;0, "H", Holidays!CS10)</f>
        <v>H</v>
      </c>
      <c r="CT43" s="31">
        <f>IF(COUNTIF(holidays, Holidays!CT10)&gt;0, "H", Holidays!CT10)</f>
        <v>45652</v>
      </c>
      <c r="CU43" s="33">
        <f>IF(COUNTIF(holidays, Holidays!CU10)&gt;0, "H", Holidays!CU10)</f>
        <v>45653</v>
      </c>
      <c r="CV43" s="32">
        <f>IF(COUNTIF(holidays, Holidays!CV10)&gt;0, "H", Holidays!CV10)</f>
        <v>45654</v>
      </c>
    </row>
    <row r="44" spans="2:100" ht="16" x14ac:dyDescent="0.2">
      <c r="C44" s="7" t="s">
        <v>11</v>
      </c>
      <c r="D44" s="4">
        <f>COUNTIF(F40:CV45, "C")</f>
        <v>0</v>
      </c>
      <c r="F44" s="30">
        <f>IF(COUNTIF(holidays, Holidays!F11)&gt;0, "H", Holidays!F11)</f>
        <v>45319</v>
      </c>
      <c r="G44" s="31">
        <f>IF(COUNTIF(holidays, Holidays!H11)&gt;0, "H", Holidays!H11)</f>
        <v>45321</v>
      </c>
      <c r="H44" s="31">
        <f>IF(COUNTIF(holidays, Holidays!I11)&gt;0, "H", Holidays!I11)</f>
        <v>45322</v>
      </c>
      <c r="I44" s="31"/>
      <c r="J44" s="31"/>
      <c r="K44" s="31"/>
      <c r="L44" s="32"/>
      <c r="M44" s="10"/>
      <c r="N44" s="30">
        <f>IF(COUNTIF(holidays, Holidays!N11)&gt;0, "H", Holidays!N11)</f>
        <v>45316</v>
      </c>
      <c r="O44" s="31">
        <f>IF(COUNTIF(holidays, Holidays!O11)&gt;0, "H", Holidays!O11)</f>
        <v>45317</v>
      </c>
      <c r="P44" s="31">
        <f>IF(COUNTIF(holidays, Holidays!P11)&gt;0, "H", Holidays!P11)</f>
        <v>45318</v>
      </c>
      <c r="Q44" s="31">
        <f>IF(COUNTIF(holidays, Holidays!Q11)&gt;0, "H", Holidays!Q11)</f>
        <v>45319</v>
      </c>
      <c r="R44" s="31">
        <f>IF(COUNTIF(holidays, Holidays!R11)&gt;0, "H", Holidays!R11)</f>
        <v>45320</v>
      </c>
      <c r="S44" s="31"/>
      <c r="T44" s="32"/>
      <c r="U44" s="10"/>
      <c r="V44" s="30">
        <f>IF(COUNTIF(holidays, Holidays!V11)&gt;0, "H", Holidays!V11)</f>
        <v>45315</v>
      </c>
      <c r="W44" s="31">
        <f>IF(COUNTIF(holidays, Holidays!W11)&gt;0, "H", Holidays!W11)</f>
        <v>45316</v>
      </c>
      <c r="X44" s="31">
        <f>IF(COUNTIF(holidays, Holidays!X11)&gt;0, "H", Holidays!X11)</f>
        <v>45317</v>
      </c>
      <c r="Y44" s="31">
        <f>IF(COUNTIF(holidays, Holidays!Y11)&gt;0, "H", Holidays!Y11)</f>
        <v>45318</v>
      </c>
      <c r="Z44" s="31">
        <f>IF(COUNTIF(holidays, Holidays!Z11)&gt;0, "H", Holidays!Z11)</f>
        <v>45319</v>
      </c>
      <c r="AA44" s="31">
        <f>IF(COUNTIF(holidays, Holidays!AA11)&gt;0, "H", Holidays!AA11)</f>
        <v>45320</v>
      </c>
      <c r="AB44" s="32">
        <f>IF(COUNTIF(holidays, Holidays!AB11)&gt;0, "H", Holidays!AB11)</f>
        <v>45321</v>
      </c>
      <c r="AD44" s="30">
        <f>IF(COUNTIF(holidays, Holidays!AD11)&gt;0, "H", Holidays!AD11)</f>
        <v>45410</v>
      </c>
      <c r="AE44" s="31">
        <f>IF(COUNTIF(holidays, Holidays!AE11)&gt;0, "H", Holidays!AE11)</f>
        <v>45411</v>
      </c>
      <c r="AF44" s="31">
        <f>IF(COUNTIF(holidays, Holidays!AF11)&gt;0, "H", Holidays!AF11)</f>
        <v>45412</v>
      </c>
      <c r="AG44" s="31"/>
      <c r="AH44" s="31"/>
      <c r="AI44" s="31"/>
      <c r="AJ44" s="32"/>
      <c r="AK44" s="10"/>
      <c r="AL44" s="30">
        <f>IF(COUNTIF(holidays, Holidays!AL11)&gt;0, "H", Holidays!AL11)</f>
        <v>45438</v>
      </c>
      <c r="AM44" s="33" t="str">
        <f>IF(COUNTIF(holidays, Holidays!AM11)&gt;0, "H", Holidays!AM11)</f>
        <v>H</v>
      </c>
      <c r="AN44" s="31">
        <f>IF(COUNTIF(holidays, Holidays!AN11)&gt;0, "H", Holidays!AN11)</f>
        <v>45440</v>
      </c>
      <c r="AO44" s="31">
        <f>IF(COUNTIF(holidays, Holidays!AO11)&gt;0, "H", Holidays!AO11)</f>
        <v>45441</v>
      </c>
      <c r="AP44" s="31">
        <f>IF(COUNTIF(holidays, Holidays!AP11)&gt;0, "H", Holidays!AP11)</f>
        <v>45442</v>
      </c>
      <c r="AQ44" s="31">
        <f>IF(COUNTIF(holidays, Holidays!AQ11)&gt;0, "H", Holidays!AQ11)</f>
        <v>45443</v>
      </c>
      <c r="AR44" s="32"/>
      <c r="AS44" s="52"/>
      <c r="AT44" s="30">
        <f>IF(COUNTIF(holidays, Holidays!AT11)&gt;0, "H", Holidays!AT11)</f>
        <v>45466</v>
      </c>
      <c r="AU44" s="31">
        <f>IF(COUNTIF(holidays, Holidays!AU11)&gt;0, "H", Holidays!AU11)</f>
        <v>45467</v>
      </c>
      <c r="AV44" s="31">
        <f>IF(COUNTIF(holidays, Holidays!AV11)&gt;0, "H", Holidays!AV11)</f>
        <v>45468</v>
      </c>
      <c r="AW44" s="31">
        <f>IF(COUNTIF(holidays, Holidays!AW11)&gt;0, "H", Holidays!AW11)</f>
        <v>45469</v>
      </c>
      <c r="AX44" s="31">
        <f>IF(COUNTIF(holidays, Holidays!AX11)&gt;0, "H", Holidays!AX11)</f>
        <v>45470</v>
      </c>
      <c r="AY44" s="31">
        <f>IF(COUNTIF(holidays, Holidays!AY11)&gt;0, "H", Holidays!AY11)</f>
        <v>45471</v>
      </c>
      <c r="AZ44" s="32">
        <f>IF(COUNTIF(holidays, Holidays!AZ11)&gt;0, "H", Holidays!AZ11)</f>
        <v>45472</v>
      </c>
      <c r="BA44" s="53"/>
      <c r="BB44" s="30">
        <f>IF(COUNTIF(holidays, Holidays!BB11)&gt;0, "H", Holidays!BB11)</f>
        <v>45501</v>
      </c>
      <c r="BC44" s="31">
        <f>IF(COUNTIF(holidays, Holidays!BC11)&gt;0, "H", Holidays!BC11)</f>
        <v>45502</v>
      </c>
      <c r="BD44" s="31">
        <f>IF(COUNTIF(holidays, Holidays!BD11)&gt;0, "H", Holidays!BD11)</f>
        <v>45503</v>
      </c>
      <c r="BE44" s="31">
        <f>IF(COUNTIF(holidays, Holidays!BE11)&gt;0, "H", Holidays!BE11)</f>
        <v>45504</v>
      </c>
      <c r="BF44" s="31"/>
      <c r="BG44" s="31"/>
      <c r="BH44" s="32"/>
      <c r="BI44" s="52"/>
      <c r="BJ44" s="30">
        <f>IF(COUNTIF(holidays, Holidays!BJ11)&gt;0, "H", Holidays!BJ11)</f>
        <v>45529</v>
      </c>
      <c r="BK44" s="31">
        <f>IF(COUNTIF(holidays, Holidays!BK11)&gt;0, "H", Holidays!BK11)</f>
        <v>45530</v>
      </c>
      <c r="BL44" s="31">
        <f>IF(COUNTIF(holidays, Holidays!BL11)&gt;0, "H", Holidays!BL11)</f>
        <v>45531</v>
      </c>
      <c r="BM44" s="31">
        <f>IF(COUNTIF(holidays, Holidays!BM11)&gt;0, "H", Holidays!BM11)</f>
        <v>45532</v>
      </c>
      <c r="BN44" s="31">
        <f>IF(COUNTIF(holidays, Holidays!BN11)&gt;0, "H", Holidays!BN11)</f>
        <v>45533</v>
      </c>
      <c r="BO44" s="31">
        <f>IF(COUNTIF(holidays, Holidays!BO11)&gt;0, "H", Holidays!BO11)</f>
        <v>45534</v>
      </c>
      <c r="BP44" s="32">
        <f>IF(COUNTIF(holidays, Holidays!BP11)&gt;0, "H", Holidays!BP11)</f>
        <v>45535</v>
      </c>
      <c r="BQ44" s="52"/>
      <c r="BR44" s="30">
        <f>IF(COUNTIF(holidays, Holidays!BR11)&gt;0, "H", Holidays!BR11)</f>
        <v>45564</v>
      </c>
      <c r="BS44" s="31">
        <f>IF(COUNTIF(holidays, Holidays!BS11)&gt;0, "H", Holidays!BS11)</f>
        <v>45565</v>
      </c>
      <c r="BT44" s="31"/>
      <c r="BU44" s="31"/>
      <c r="BV44" s="31"/>
      <c r="BW44" s="31"/>
      <c r="BX44" s="32"/>
      <c r="BY44" s="53"/>
      <c r="BZ44" s="30">
        <f>IF(COUNTIF(holidays, Holidays!BZ11)&gt;0, "H", Holidays!BZ11)</f>
        <v>45592</v>
      </c>
      <c r="CA44" s="31">
        <f>IF(COUNTIF(holidays, Holidays!CA11)&gt;0, "H", Holidays!CA11)</f>
        <v>45593</v>
      </c>
      <c r="CB44" s="31">
        <f>IF(COUNTIF(holidays, Holidays!CB11)&gt;0, "H", Holidays!CB11)</f>
        <v>45594</v>
      </c>
      <c r="CC44" s="31">
        <f>IF(COUNTIF(holidays, Holidays!CC11)&gt;0, "H", Holidays!CC11)</f>
        <v>45595</v>
      </c>
      <c r="CD44" s="31">
        <f>IF(COUNTIF(holidays, Holidays!CD11)&gt;0, "H", Holidays!CD11)</f>
        <v>45596</v>
      </c>
      <c r="CE44" s="31"/>
      <c r="CF44" s="32"/>
      <c r="CG44" s="52"/>
      <c r="CH44" s="30">
        <f>IF(COUNTIF(holidays, Holidays!CH11)&gt;0, "H", Holidays!CH11)</f>
        <v>45620</v>
      </c>
      <c r="CI44" s="31">
        <f>IF(COUNTIF(holidays, Holidays!CI11)&gt;0, "H", Holidays!CI11)</f>
        <v>45621</v>
      </c>
      <c r="CJ44" s="31">
        <f>IF(COUNTIF(holidays, Holidays!CJ11)&gt;0, "H", Holidays!CJ11)</f>
        <v>45622</v>
      </c>
      <c r="CK44" s="31">
        <f>IF(COUNTIF(holidays, Holidays!CK11)&gt;0, "H", Holidays!CK11)</f>
        <v>45623</v>
      </c>
      <c r="CL44" s="31" t="str">
        <f>IF(COUNTIF(holidays, Holidays!CL11)&gt;0, "H", Holidays!CL11)</f>
        <v>H</v>
      </c>
      <c r="CM44" s="31">
        <f>IF(COUNTIF(holidays, Holidays!CM11)&gt;0, "H", Holidays!CM11)</f>
        <v>45625</v>
      </c>
      <c r="CN44" s="32">
        <f>IF(COUNTIF(holidays, Holidays!CN11)&gt;0, "H", Holidays!CN11)</f>
        <v>45626</v>
      </c>
      <c r="CO44" s="52"/>
      <c r="CP44" s="30">
        <f>IF(COUNTIF(holidays, Holidays!CP11)&gt;0, "H", Holidays!CP11)</f>
        <v>45655</v>
      </c>
      <c r="CQ44" s="31">
        <f>IF(COUNTIF(holidays, Holidays!CQ11)&gt;0, "H", Holidays!CQ11)</f>
        <v>45656</v>
      </c>
      <c r="CR44" s="31">
        <f>IF(COUNTIF(holidays, Holidays!CR11)&gt;0, "H", Holidays!CR11)</f>
        <v>45657</v>
      </c>
      <c r="CS44" s="31"/>
      <c r="CT44" s="31"/>
      <c r="CU44" s="31"/>
      <c r="CV44" s="32"/>
    </row>
    <row r="45" spans="2:100" ht="17" thickBot="1" x14ac:dyDescent="0.25">
      <c r="C45" s="8" t="s">
        <v>33</v>
      </c>
      <c r="D45" s="9">
        <f>COUNTIF(F40:CV45, "O")</f>
        <v>0</v>
      </c>
      <c r="F45" s="76"/>
      <c r="G45" s="77"/>
      <c r="H45" s="15"/>
      <c r="I45" s="15"/>
      <c r="J45" s="15"/>
      <c r="K45" s="15"/>
      <c r="L45" s="16"/>
      <c r="M45" s="10"/>
      <c r="N45" s="14"/>
      <c r="O45" s="15"/>
      <c r="P45" s="15"/>
      <c r="Q45" s="15"/>
      <c r="R45" s="15"/>
      <c r="S45" s="15"/>
      <c r="T45" s="16"/>
      <c r="U45" s="10"/>
      <c r="V45" s="66">
        <f>IF(COUNTIF(holidays, Holidays!V12)&gt;0, "H", Holidays!V12)</f>
        <v>45322</v>
      </c>
      <c r="W45" s="15"/>
      <c r="X45" s="15"/>
      <c r="Y45" s="15"/>
      <c r="Z45" s="15"/>
      <c r="AA45" s="15"/>
      <c r="AB45" s="16"/>
      <c r="AD45" s="66"/>
      <c r="AE45" s="15"/>
      <c r="AF45" s="15"/>
      <c r="AG45" s="15"/>
      <c r="AH45" s="15"/>
      <c r="AI45" s="15"/>
      <c r="AJ45" s="16"/>
      <c r="AK45" s="10"/>
      <c r="AL45" s="66"/>
      <c r="AM45" s="78"/>
      <c r="AN45" s="55"/>
      <c r="AO45" s="55"/>
      <c r="AP45" s="55"/>
      <c r="AQ45" s="55"/>
      <c r="AR45" s="56"/>
      <c r="AS45" s="52"/>
      <c r="AT45" s="57">
        <f>IF(COUNTIF(holidays, Holidays!AT12)&gt;0, "H", Holidays!AT12)</f>
        <v>45473</v>
      </c>
      <c r="AU45" s="55"/>
      <c r="AV45" s="55"/>
      <c r="AW45" s="55"/>
      <c r="AX45" s="55"/>
      <c r="AY45" s="55"/>
      <c r="AZ45" s="56"/>
      <c r="BA45" s="53"/>
      <c r="BB45" s="76"/>
      <c r="BC45" s="55"/>
      <c r="BD45" s="55"/>
      <c r="BE45" s="55"/>
      <c r="BF45" s="55"/>
      <c r="BG45" s="55"/>
      <c r="BH45" s="56"/>
      <c r="BI45" s="52"/>
      <c r="BJ45" s="54"/>
      <c r="BK45" s="55"/>
      <c r="BL45" s="55"/>
      <c r="BM45" s="55"/>
      <c r="BN45" s="55"/>
      <c r="BO45" s="55"/>
      <c r="BP45" s="56"/>
      <c r="BQ45" s="52"/>
      <c r="BR45" s="54"/>
      <c r="BS45" s="55"/>
      <c r="BT45" s="55"/>
      <c r="BU45" s="55"/>
      <c r="BV45" s="55"/>
      <c r="BW45" s="55"/>
      <c r="BX45" s="56"/>
      <c r="BY45" s="53"/>
      <c r="BZ45" s="54"/>
      <c r="CA45" s="55"/>
      <c r="CB45" s="55"/>
      <c r="CC45" s="55"/>
      <c r="CD45" s="55"/>
      <c r="CE45" s="55"/>
      <c r="CF45" s="56"/>
      <c r="CG45" s="52"/>
      <c r="CH45" s="54"/>
      <c r="CI45" s="55"/>
      <c r="CJ45" s="55"/>
      <c r="CK45" s="55"/>
      <c r="CL45" s="55"/>
      <c r="CM45" s="55"/>
      <c r="CN45" s="56"/>
      <c r="CO45" s="52"/>
      <c r="CP45" s="54"/>
      <c r="CQ45" s="55"/>
      <c r="CR45" s="55"/>
      <c r="CS45" s="55"/>
      <c r="CT45" s="55"/>
      <c r="CU45" s="55"/>
      <c r="CV45" s="56"/>
    </row>
    <row r="47" spans="2:100" ht="16" thickBot="1" x14ac:dyDescent="0.25"/>
    <row r="48" spans="2:100" ht="19" thickBot="1" x14ac:dyDescent="0.25">
      <c r="B48" s="22" t="s">
        <v>54</v>
      </c>
      <c r="F48" s="85" t="s">
        <v>23</v>
      </c>
      <c r="G48" s="86"/>
      <c r="H48" s="86"/>
      <c r="I48" s="86"/>
      <c r="J48" s="86"/>
      <c r="K48" s="86"/>
      <c r="L48" s="87"/>
      <c r="M48" s="10"/>
      <c r="N48" s="85" t="s">
        <v>24</v>
      </c>
      <c r="O48" s="86"/>
      <c r="P48" s="86"/>
      <c r="Q48" s="86"/>
      <c r="R48" s="86"/>
      <c r="S48" s="86"/>
      <c r="T48" s="87"/>
      <c r="U48" s="10"/>
      <c r="V48" s="85" t="s">
        <v>25</v>
      </c>
      <c r="W48" s="86"/>
      <c r="X48" s="86"/>
      <c r="Y48" s="86"/>
      <c r="Z48" s="86"/>
      <c r="AA48" s="86"/>
      <c r="AB48" s="87"/>
      <c r="AD48" s="85" t="s">
        <v>35</v>
      </c>
      <c r="AE48" s="86"/>
      <c r="AF48" s="86"/>
      <c r="AG48" s="86"/>
      <c r="AH48" s="86"/>
      <c r="AI48" s="86"/>
      <c r="AJ48" s="87"/>
      <c r="AK48" s="10"/>
      <c r="AL48" s="85" t="s">
        <v>36</v>
      </c>
      <c r="AM48" s="86"/>
      <c r="AN48" s="86"/>
      <c r="AO48" s="86"/>
      <c r="AP48" s="86"/>
      <c r="AQ48" s="86"/>
      <c r="AR48" s="87"/>
      <c r="AS48" s="10"/>
      <c r="AT48" s="85" t="s">
        <v>37</v>
      </c>
      <c r="AU48" s="86"/>
      <c r="AV48" s="86"/>
      <c r="AW48" s="86"/>
      <c r="AX48" s="86"/>
      <c r="AY48" s="86"/>
      <c r="AZ48" s="87"/>
      <c r="BB48" s="96" t="s">
        <v>38</v>
      </c>
      <c r="BC48" s="97"/>
      <c r="BD48" s="97"/>
      <c r="BE48" s="97"/>
      <c r="BF48" s="97"/>
      <c r="BG48" s="97"/>
      <c r="BH48" s="98"/>
      <c r="BI48" s="10"/>
      <c r="BJ48" s="85" t="s">
        <v>39</v>
      </c>
      <c r="BK48" s="86"/>
      <c r="BL48" s="86"/>
      <c r="BM48" s="86"/>
      <c r="BN48" s="86"/>
      <c r="BO48" s="86"/>
      <c r="BP48" s="87"/>
      <c r="BQ48" s="10"/>
      <c r="BR48" s="85" t="s">
        <v>40</v>
      </c>
      <c r="BS48" s="86"/>
      <c r="BT48" s="86"/>
      <c r="BU48" s="86"/>
      <c r="BV48" s="86"/>
      <c r="BW48" s="86"/>
      <c r="BX48" s="87"/>
      <c r="BZ48" s="85" t="s">
        <v>41</v>
      </c>
      <c r="CA48" s="86"/>
      <c r="CB48" s="86"/>
      <c r="CC48" s="86"/>
      <c r="CD48" s="86"/>
      <c r="CE48" s="86"/>
      <c r="CF48" s="87"/>
      <c r="CG48" s="10"/>
      <c r="CH48" s="85" t="s">
        <v>42</v>
      </c>
      <c r="CI48" s="86"/>
      <c r="CJ48" s="86"/>
      <c r="CK48" s="86"/>
      <c r="CL48" s="86"/>
      <c r="CM48" s="86"/>
      <c r="CN48" s="87"/>
      <c r="CO48" s="10"/>
      <c r="CP48" s="85" t="s">
        <v>43</v>
      </c>
      <c r="CQ48" s="86"/>
      <c r="CR48" s="86"/>
      <c r="CS48" s="86"/>
      <c r="CT48" s="86"/>
      <c r="CU48" s="86"/>
      <c r="CV48" s="87"/>
    </row>
    <row r="49" spans="2:100" ht="17" thickBot="1" x14ac:dyDescent="0.25">
      <c r="C49" s="1" t="s">
        <v>0</v>
      </c>
      <c r="D49" s="2">
        <f>SUM(D50:D55)</f>
        <v>11</v>
      </c>
      <c r="F49" s="11" t="s">
        <v>26</v>
      </c>
      <c r="G49" s="12" t="s">
        <v>27</v>
      </c>
      <c r="H49" s="12" t="s">
        <v>28</v>
      </c>
      <c r="I49" s="12" t="s">
        <v>29</v>
      </c>
      <c r="J49" s="12" t="s">
        <v>30</v>
      </c>
      <c r="K49" s="12" t="s">
        <v>31</v>
      </c>
      <c r="L49" s="13" t="s">
        <v>32</v>
      </c>
      <c r="M49" s="10"/>
      <c r="N49" s="11" t="s">
        <v>26</v>
      </c>
      <c r="O49" s="12" t="s">
        <v>27</v>
      </c>
      <c r="P49" s="12" t="s">
        <v>28</v>
      </c>
      <c r="Q49" s="12" t="s">
        <v>29</v>
      </c>
      <c r="R49" s="12" t="s">
        <v>30</v>
      </c>
      <c r="S49" s="12" t="s">
        <v>31</v>
      </c>
      <c r="T49" s="13" t="s">
        <v>32</v>
      </c>
      <c r="U49" s="10"/>
      <c r="V49" s="11" t="s">
        <v>26</v>
      </c>
      <c r="W49" s="12" t="s">
        <v>27</v>
      </c>
      <c r="X49" s="12" t="s">
        <v>28</v>
      </c>
      <c r="Y49" s="12" t="s">
        <v>29</v>
      </c>
      <c r="Z49" s="12" t="s">
        <v>30</v>
      </c>
      <c r="AA49" s="12" t="s">
        <v>31</v>
      </c>
      <c r="AB49" s="13" t="s">
        <v>32</v>
      </c>
      <c r="AD49" s="11" t="s">
        <v>26</v>
      </c>
      <c r="AE49" s="12" t="s">
        <v>27</v>
      </c>
      <c r="AF49" s="12" t="s">
        <v>28</v>
      </c>
      <c r="AG49" s="12" t="s">
        <v>29</v>
      </c>
      <c r="AH49" s="12" t="s">
        <v>30</v>
      </c>
      <c r="AI49" s="12" t="s">
        <v>31</v>
      </c>
      <c r="AJ49" s="13" t="s">
        <v>32</v>
      </c>
      <c r="AK49" s="10"/>
      <c r="AL49" s="11" t="s">
        <v>26</v>
      </c>
      <c r="AM49" s="12" t="s">
        <v>27</v>
      </c>
      <c r="AN49" s="12" t="s">
        <v>28</v>
      </c>
      <c r="AO49" s="12" t="s">
        <v>29</v>
      </c>
      <c r="AP49" s="12" t="s">
        <v>30</v>
      </c>
      <c r="AQ49" s="12" t="s">
        <v>31</v>
      </c>
      <c r="AR49" s="13" t="s">
        <v>32</v>
      </c>
      <c r="AS49" s="10"/>
      <c r="AT49" s="11" t="s">
        <v>26</v>
      </c>
      <c r="AU49" s="12" t="s">
        <v>27</v>
      </c>
      <c r="AV49" s="12" t="s">
        <v>28</v>
      </c>
      <c r="AW49" s="12" t="s">
        <v>29</v>
      </c>
      <c r="AX49" s="12" t="s">
        <v>30</v>
      </c>
      <c r="AY49" s="12" t="s">
        <v>31</v>
      </c>
      <c r="AZ49" s="13" t="s">
        <v>32</v>
      </c>
      <c r="BB49" s="58" t="s">
        <v>26</v>
      </c>
      <c r="BC49" s="59" t="s">
        <v>27</v>
      </c>
      <c r="BD49" s="59" t="s">
        <v>28</v>
      </c>
      <c r="BE49" s="59" t="s">
        <v>29</v>
      </c>
      <c r="BF49" s="59" t="s">
        <v>30</v>
      </c>
      <c r="BG49" s="59" t="s">
        <v>31</v>
      </c>
      <c r="BH49" s="60" t="s">
        <v>32</v>
      </c>
      <c r="BI49" s="10"/>
      <c r="BJ49" s="11" t="s">
        <v>26</v>
      </c>
      <c r="BK49" s="12" t="s">
        <v>27</v>
      </c>
      <c r="BL49" s="12" t="s">
        <v>28</v>
      </c>
      <c r="BM49" s="12" t="s">
        <v>29</v>
      </c>
      <c r="BN49" s="12" t="s">
        <v>30</v>
      </c>
      <c r="BO49" s="12" t="s">
        <v>31</v>
      </c>
      <c r="BP49" s="13" t="s">
        <v>32</v>
      </c>
      <c r="BQ49" s="10"/>
      <c r="BR49" s="11" t="s">
        <v>26</v>
      </c>
      <c r="BS49" s="12" t="s">
        <v>27</v>
      </c>
      <c r="BT49" s="12" t="s">
        <v>28</v>
      </c>
      <c r="BU49" s="12" t="s">
        <v>29</v>
      </c>
      <c r="BV49" s="12" t="s">
        <v>30</v>
      </c>
      <c r="BW49" s="12" t="s">
        <v>31</v>
      </c>
      <c r="BX49" s="13" t="s">
        <v>32</v>
      </c>
      <c r="BZ49" s="11" t="s">
        <v>26</v>
      </c>
      <c r="CA49" s="12" t="s">
        <v>27</v>
      </c>
      <c r="CB49" s="12" t="s">
        <v>28</v>
      </c>
      <c r="CC49" s="12" t="s">
        <v>29</v>
      </c>
      <c r="CD49" s="12" t="s">
        <v>30</v>
      </c>
      <c r="CE49" s="12" t="s">
        <v>31</v>
      </c>
      <c r="CF49" s="13" t="s">
        <v>32</v>
      </c>
      <c r="CG49" s="10"/>
      <c r="CH49" s="11" t="s">
        <v>26</v>
      </c>
      <c r="CI49" s="12" t="s">
        <v>27</v>
      </c>
      <c r="CJ49" s="12" t="s">
        <v>28</v>
      </c>
      <c r="CK49" s="12" t="s">
        <v>29</v>
      </c>
      <c r="CL49" s="12" t="s">
        <v>30</v>
      </c>
      <c r="CM49" s="12" t="s">
        <v>31</v>
      </c>
      <c r="CN49" s="13" t="s">
        <v>32</v>
      </c>
      <c r="CO49" s="10"/>
      <c r="CP49" s="11" t="s">
        <v>26</v>
      </c>
      <c r="CQ49" s="12" t="s">
        <v>27</v>
      </c>
      <c r="CR49" s="12" t="s">
        <v>28</v>
      </c>
      <c r="CS49" s="12" t="s">
        <v>29</v>
      </c>
      <c r="CT49" s="12" t="s">
        <v>30</v>
      </c>
      <c r="CU49" s="12" t="s">
        <v>31</v>
      </c>
      <c r="CV49" s="13" t="s">
        <v>32</v>
      </c>
    </row>
    <row r="50" spans="2:100" ht="16" x14ac:dyDescent="0.2">
      <c r="C50" s="3" t="s">
        <v>7</v>
      </c>
      <c r="D50" s="4">
        <f>COUNTIF(F50:CV55, "V")</f>
        <v>0</v>
      </c>
      <c r="F50" s="26"/>
      <c r="G50" s="27" t="str">
        <f>IF(COUNTIF(holidays, Holidays!G7)&gt;0, "H", Holidays!G7)</f>
        <v>H</v>
      </c>
      <c r="H50" s="27">
        <f>IF(COUNTIF(holidays, Holidays!H7)&gt;0, "H", Holidays!H7)</f>
        <v>45293</v>
      </c>
      <c r="I50" s="27">
        <f>IF(COUNTIF(holidays, Holidays!I7)&gt;0, "H", Holidays!I7)</f>
        <v>45294</v>
      </c>
      <c r="J50" s="63">
        <f>IF(COUNTIF(holidays, Holidays!J7)&gt;0, "H", Holidays!J7)</f>
        <v>45295</v>
      </c>
      <c r="K50" s="28">
        <f>IF(COUNTIF(holidays, Holidays!K7)&gt;0, "H", Holidays!K7)</f>
        <v>45296</v>
      </c>
      <c r="L50" s="29">
        <f>IF(COUNTIF(holidays, Holidays!L7)&gt;0, "H", Holidays!L7)</f>
        <v>45297</v>
      </c>
      <c r="M50" s="10"/>
      <c r="N50" s="30"/>
      <c r="O50" s="44"/>
      <c r="P50" s="31"/>
      <c r="Q50" s="31"/>
      <c r="R50" s="31">
        <f>IF(COUNTIF(holidays, Holidays!R7)&gt;0, "H", Holidays!R7)</f>
        <v>45323</v>
      </c>
      <c r="S50" s="31">
        <f>IF(COUNTIF(holidays, Holidays!S7)&gt;0, "H", Holidays!S7)</f>
        <v>45324</v>
      </c>
      <c r="T50" s="29">
        <f>IF(COUNTIF(holidays, Holidays!T7)&gt;0, "H", Holidays!T7)</f>
        <v>45325</v>
      </c>
      <c r="U50" s="10"/>
      <c r="V50" s="26"/>
      <c r="W50" s="41"/>
      <c r="X50" s="27"/>
      <c r="Y50" s="27"/>
      <c r="Z50" s="27"/>
      <c r="AA50" s="27">
        <f>IF(COUNTIF(holidays, Holidays!AA7)&gt;0, "H", Holidays!AA7)</f>
        <v>45352</v>
      </c>
      <c r="AB50" s="29">
        <f>IF(COUNTIF(holidays, Holidays!AB7)&gt;0, "H", Holidays!AB7)</f>
        <v>45353</v>
      </c>
      <c r="AD50" s="26"/>
      <c r="AE50" s="27">
        <f>IF(COUNTIF(holidays, Holidays!AE7)&gt;0, "H", Holidays!AE7)</f>
        <v>45383</v>
      </c>
      <c r="AF50" s="27">
        <f>IF(COUNTIF(holidays, Holidays!AF7)&gt;0, "H", Holidays!AF7)</f>
        <v>45384</v>
      </c>
      <c r="AG50" s="27">
        <f>IF(COUNTIF(holidays, Holidays!AG7)&gt;0, "H", Holidays!AG7)</f>
        <v>45385</v>
      </c>
      <c r="AH50" s="63">
        <f>IF(COUNTIF(holidays, Holidays!AH7)&gt;0, "H", Holidays!AH7)</f>
        <v>45386</v>
      </c>
      <c r="AI50" s="28">
        <f>IF(COUNTIF(holidays, Holidays!AI7)&gt;0, "H", Holidays!AI7)</f>
        <v>45387</v>
      </c>
      <c r="AJ50" s="29">
        <f>IF(COUNTIF(holidays, Holidays!AJ7)&gt;0, "H", Holidays!AJ7)</f>
        <v>45388</v>
      </c>
      <c r="AK50" s="10"/>
      <c r="AL50" s="26"/>
      <c r="AM50" s="27"/>
      <c r="AN50" s="27"/>
      <c r="AO50" s="27">
        <f>IF(COUNTIF(holidays, Holidays!AO7)&gt;0, "H", Holidays!AO7)</f>
        <v>45413</v>
      </c>
      <c r="AP50" s="27">
        <f>IF(COUNTIF(holidays, Holidays!AP7)&gt;0, "H", Holidays!AP7)</f>
        <v>45414</v>
      </c>
      <c r="AQ50" s="27">
        <f>IF(COUNTIF(holidays, Holidays!AQ7)&gt;0, "H", Holidays!AQ7)</f>
        <v>45415</v>
      </c>
      <c r="AR50" s="29">
        <f>IF(COUNTIF(holidays, Holidays!AR7)&gt;0, "H", Holidays!AR7)</f>
        <v>45416</v>
      </c>
      <c r="AS50" s="52"/>
      <c r="AT50" s="26"/>
      <c r="AU50" s="27"/>
      <c r="AV50" s="27"/>
      <c r="AW50" s="27"/>
      <c r="AX50" s="27"/>
      <c r="AY50" s="27"/>
      <c r="AZ50" s="29">
        <f>IF(COUNTIF(holidays, Holidays!AZ7)&gt;0, "H", Holidays!AZ7)</f>
        <v>45444</v>
      </c>
      <c r="BA50" s="53"/>
      <c r="BB50" s="61"/>
      <c r="BC50" s="62">
        <f>IF(COUNTIF(holidays, Holidays!BC7)&gt;0, "H", Holidays!BC7)</f>
        <v>45474</v>
      </c>
      <c r="BD50" s="62">
        <f>IF(COUNTIF(holidays, Holidays!BD7)&gt;0, "H", Holidays!BD7)</f>
        <v>45475</v>
      </c>
      <c r="BE50" s="62">
        <f>IF(COUNTIF(holidays, Holidays!BE7)&gt;0, "H", Holidays!BE7)</f>
        <v>45476</v>
      </c>
      <c r="BF50" s="62" t="str">
        <f>IF(COUNTIF(holidays, Holidays!BF7)&gt;0, "H", Holidays!BF7)</f>
        <v>H</v>
      </c>
      <c r="BG50" s="28">
        <f>IF(COUNTIF(holidays, Holidays!BG7)&gt;0, "H", Holidays!BG7)</f>
        <v>45478</v>
      </c>
      <c r="BH50" s="79">
        <f>IF(COUNTIF(holidays, Holidays!BH7)&gt;0, "H", Holidays!BH7)</f>
        <v>45479</v>
      </c>
      <c r="BI50" s="52"/>
      <c r="BJ50" s="61"/>
      <c r="BK50" s="62"/>
      <c r="BL50" s="62"/>
      <c r="BM50" s="62"/>
      <c r="BN50" s="62">
        <f>IF(COUNTIF(holidays, Holidays!BN7)&gt;0, "H", Holidays!BN7)</f>
        <v>45505</v>
      </c>
      <c r="BO50" s="62">
        <f>IF(COUNTIF(holidays, Holidays!BO7)&gt;0, "H", Holidays!BO7)</f>
        <v>45506</v>
      </c>
      <c r="BP50" s="29">
        <f>IF(COUNTIF(holidays, Holidays!BP7)&gt;0, "H", Holidays!BP7)</f>
        <v>45507</v>
      </c>
      <c r="BQ50" s="52"/>
      <c r="BR50" s="26">
        <f>IF(COUNTIF(holidays, Holidays!BR7)&gt;0, "H", Holidays!BR7)</f>
        <v>45536</v>
      </c>
      <c r="BS50" s="27" t="str">
        <f>IF(COUNTIF(holidays, Holidays!BS7)&gt;0, "H", Holidays!BS7)</f>
        <v>H</v>
      </c>
      <c r="BT50" s="27">
        <f>IF(COUNTIF(holidays, Holidays!BT7)&gt;0, "H", Holidays!BT7)</f>
        <v>45538</v>
      </c>
      <c r="BU50" s="27">
        <f>IF(COUNTIF(holidays, Holidays!BU7)&gt;0, "H", Holidays!BU7)</f>
        <v>45539</v>
      </c>
      <c r="BV50" s="27">
        <f>IF(COUNTIF(holidays, Holidays!BV7)&gt;0, "H", Holidays!BV7)</f>
        <v>45540</v>
      </c>
      <c r="BW50" s="27">
        <f>IF(COUNTIF(holidays, Holidays!BW7)&gt;0, "H", Holidays!BW7)</f>
        <v>45541</v>
      </c>
      <c r="BX50" s="29">
        <f>IF(COUNTIF(holidays, Holidays!BX7)&gt;0, "H", Holidays!BX7)</f>
        <v>45542</v>
      </c>
      <c r="BY50" s="53"/>
      <c r="BZ50" s="26"/>
      <c r="CA50" s="27"/>
      <c r="CB50" s="27">
        <f>IF(COUNTIF(holidays, Holidays!CB7)&gt;0, "H", Holidays!CB7)</f>
        <v>45566</v>
      </c>
      <c r="CC50" s="27">
        <f>IF(COUNTIF(holidays, Holidays!CC7)&gt;0, "H", Holidays!CC7)</f>
        <v>45567</v>
      </c>
      <c r="CD50" s="27">
        <f>IF(COUNTIF(holidays, Holidays!CD7)&gt;0, "H", Holidays!CD7)</f>
        <v>45568</v>
      </c>
      <c r="CE50" s="27">
        <f>IF(COUNTIF(holidays, Holidays!CE7)&gt;0, "H", Holidays!CE7)</f>
        <v>45569</v>
      </c>
      <c r="CF50" s="29">
        <f>IF(COUNTIF(holidays, Holidays!CF7)&gt;0, "H", Holidays!CF7)</f>
        <v>45570</v>
      </c>
      <c r="CG50" s="52"/>
      <c r="CH50" s="26"/>
      <c r="CI50" s="27"/>
      <c r="CJ50" s="27"/>
      <c r="CK50" s="27"/>
      <c r="CL50" s="27"/>
      <c r="CM50" s="27">
        <f>IF(COUNTIF(holidays, Holidays!CM7)&gt;0, "H", Holidays!CM7)</f>
        <v>45597</v>
      </c>
      <c r="CN50" s="29">
        <f>IF(COUNTIF(holidays, Holidays!CN7)&gt;0, "H", Holidays!CN7)</f>
        <v>45598</v>
      </c>
      <c r="CO50" s="52"/>
      <c r="CP50" s="26">
        <f>IF(COUNTIF(holidays, Holidays!CP7)&gt;0, "H", Holidays!CP7)</f>
        <v>45627</v>
      </c>
      <c r="CQ50" s="27">
        <f>IF(COUNTIF(holidays, Holidays!CQ7)&gt;0, "H", Holidays!CQ7)</f>
        <v>45628</v>
      </c>
      <c r="CR50" s="27">
        <f>IF(COUNTIF(holidays, Holidays!CR7)&gt;0, "H", Holidays!CR7)</f>
        <v>45629</v>
      </c>
      <c r="CS50" s="27">
        <f>IF(COUNTIF(holidays, Holidays!CS7)&gt;0, "H", Holidays!CS7)</f>
        <v>45630</v>
      </c>
      <c r="CT50" s="27">
        <f>IF(COUNTIF(holidays, Holidays!CT7)&gt;0, "H", Holidays!CT7)</f>
        <v>45631</v>
      </c>
      <c r="CU50" s="27">
        <f>IF(COUNTIF(holidays, Holidays!CU7)&gt;0, "H", Holidays!CU7)</f>
        <v>45632</v>
      </c>
      <c r="CV50" s="29">
        <f>IF(COUNTIF(holidays, Holidays!CV7)&gt;0, "H", Holidays!CV7)</f>
        <v>45633</v>
      </c>
    </row>
    <row r="51" spans="2:100" ht="16" x14ac:dyDescent="0.2">
      <c r="C51" s="23" t="s">
        <v>8</v>
      </c>
      <c r="D51" s="4">
        <f>COUNTIF(F50:CV55, "H")</f>
        <v>11</v>
      </c>
      <c r="F51" s="30">
        <f>IF(COUNTIF(holidays, Holidays!F8)&gt;0, "H", Holidays!F8)</f>
        <v>45298</v>
      </c>
      <c r="G51" s="31">
        <f>IF(COUNTIF(holidays, Holidays!G8)&gt;0, "H", Holidays!G8)</f>
        <v>45299</v>
      </c>
      <c r="H51" s="31">
        <f>IF(COUNTIF(holidays, Holidays!H8)&gt;0, "H", Holidays!H8)</f>
        <v>45300</v>
      </c>
      <c r="I51" s="31">
        <f>IF(COUNTIF(holidays, Holidays!I8)&gt;0, "H", Holidays!I8)</f>
        <v>45301</v>
      </c>
      <c r="J51" s="31">
        <f>IF(COUNTIF(holidays, Holidays!J8)&gt;0, "H", Holidays!J8)</f>
        <v>45302</v>
      </c>
      <c r="K51" s="31">
        <f>IF(COUNTIF(holidays, Holidays!K8)&gt;0, "H", Holidays!K8)</f>
        <v>45303</v>
      </c>
      <c r="L51" s="32">
        <f>IF(COUNTIF(holidays, Holidays!L8)&gt;0, "H", Holidays!L8)</f>
        <v>45304</v>
      </c>
      <c r="M51" s="10"/>
      <c r="N51" s="30">
        <f>IF(COUNTIF(holidays, Holidays!N8)&gt;0, "H", Holidays!N8)</f>
        <v>45326</v>
      </c>
      <c r="O51" s="31">
        <f>IF(COUNTIF(holidays, Holidays!O8)&gt;0, "H", Holidays!O8)</f>
        <v>45327</v>
      </c>
      <c r="P51" s="31">
        <f>IF(COUNTIF(holidays, Holidays!P8)&gt;0, "H", Holidays!P8)</f>
        <v>45328</v>
      </c>
      <c r="Q51" s="31">
        <f>IF(COUNTIF(holidays, Holidays!Q8)&gt;0, "H", Holidays!Q8)</f>
        <v>45329</v>
      </c>
      <c r="R51" s="31">
        <f>IF(COUNTIF(holidays, Holidays!R8)&gt;0, "H", Holidays!R8)</f>
        <v>45330</v>
      </c>
      <c r="S51" s="31">
        <f>IF(COUNTIF(holidays, Holidays!S8)&gt;0, "H", Holidays!S8)</f>
        <v>45331</v>
      </c>
      <c r="T51" s="32">
        <f>IF(COUNTIF(holidays, Holidays!T8)&gt;0, "H", Holidays!T8)</f>
        <v>45332</v>
      </c>
      <c r="U51" s="10"/>
      <c r="V51" s="30">
        <f>IF(COUNTIF(holidays, Holidays!V8)&gt;0, "H", Holidays!V8)</f>
        <v>45354</v>
      </c>
      <c r="W51" s="31">
        <f>IF(COUNTIF(holidays, Holidays!W8)&gt;0, "H", Holidays!W8)</f>
        <v>45355</v>
      </c>
      <c r="X51" s="31">
        <f>IF(COUNTIF(holidays, Holidays!X8)&gt;0, "H", Holidays!X8)</f>
        <v>45356</v>
      </c>
      <c r="Y51" s="31">
        <f>IF(COUNTIF(holidays, Holidays!Y8)&gt;0, "H", Holidays!Y8)</f>
        <v>45357</v>
      </c>
      <c r="Z51" s="31">
        <f>IF(COUNTIF(holidays, Holidays!Z8)&gt;0, "H", Holidays!Z8)</f>
        <v>45358</v>
      </c>
      <c r="AA51" s="31">
        <f>IF(COUNTIF(holidays, Holidays!AA8)&gt;0, "H", Holidays!AA8)</f>
        <v>45359</v>
      </c>
      <c r="AB51" s="32">
        <f>IF(COUNTIF(holidays, Holidays!AB8)&gt;0, "H", Holidays!AB8)</f>
        <v>45360</v>
      </c>
      <c r="AD51" s="30">
        <f>IF(COUNTIF(holidays, Holidays!AD8)&gt;0, "H", Holidays!AD8)</f>
        <v>45389</v>
      </c>
      <c r="AE51" s="31">
        <f>IF(COUNTIF(holidays, Holidays!AE8)&gt;0, "H", Holidays!AE8)</f>
        <v>45390</v>
      </c>
      <c r="AF51" s="31">
        <f>IF(COUNTIF(holidays, Holidays!AF8)&gt;0, "H", Holidays!AF8)</f>
        <v>45391</v>
      </c>
      <c r="AG51" s="31">
        <f>IF(COUNTIF(holidays, Holidays!AG8)&gt;0, "H", Holidays!AG8)</f>
        <v>45392</v>
      </c>
      <c r="AH51" s="31">
        <f>IF(COUNTIF(holidays, Holidays!AH8)&gt;0, "H", Holidays!AH8)</f>
        <v>45393</v>
      </c>
      <c r="AI51" s="31">
        <f>IF(COUNTIF(holidays, Holidays!AI8)&gt;0, "H", Holidays!AI8)</f>
        <v>45394</v>
      </c>
      <c r="AJ51" s="32">
        <f>IF(COUNTIF(holidays, Holidays!AJ8)&gt;0, "H", Holidays!AJ8)</f>
        <v>45395</v>
      </c>
      <c r="AK51" s="10"/>
      <c r="AL51" s="30">
        <f>IF(COUNTIF(holidays, Holidays!AL8)&gt;0, "H", Holidays!AL8)</f>
        <v>45417</v>
      </c>
      <c r="AM51" s="31">
        <f>IF(COUNTIF(holidays, Holidays!AM8)&gt;0, "H", Holidays!AM8)</f>
        <v>45418</v>
      </c>
      <c r="AN51" s="31">
        <f>IF(COUNTIF(holidays, Holidays!AN8)&gt;0, "H", Holidays!AN8)</f>
        <v>45419</v>
      </c>
      <c r="AO51" s="31">
        <f>IF(COUNTIF(holidays, Holidays!AO8)&gt;0, "H", Holidays!AO8)</f>
        <v>45420</v>
      </c>
      <c r="AP51" s="31">
        <f>IF(COUNTIF(holidays, Holidays!AP8)&gt;0, "H", Holidays!AP8)</f>
        <v>45421</v>
      </c>
      <c r="AQ51" s="31">
        <f>IF(COUNTIF(holidays, Holidays!AQ8)&gt;0, "H", Holidays!AQ8)</f>
        <v>45422</v>
      </c>
      <c r="AR51" s="32">
        <f>IF(COUNTIF(holidays, Holidays!AR8)&gt;0, "H", Holidays!AR8)</f>
        <v>45423</v>
      </c>
      <c r="AS51" s="52"/>
      <c r="AT51" s="30">
        <f>IF(COUNTIF(holidays, Holidays!AT8)&gt;0, "H", Holidays!AT8)</f>
        <v>45445</v>
      </c>
      <c r="AU51" s="31">
        <f>IF(COUNTIF(holidays, Holidays!AU8)&gt;0, "H", Holidays!AU8)</f>
        <v>45446</v>
      </c>
      <c r="AV51" s="31">
        <f>IF(COUNTIF(holidays, Holidays!AV8)&gt;0, "H", Holidays!AV8)</f>
        <v>45447</v>
      </c>
      <c r="AW51" s="31">
        <f>IF(COUNTIF(holidays, Holidays!AW8)&gt;0, "H", Holidays!AW8)</f>
        <v>45448</v>
      </c>
      <c r="AX51" s="31">
        <f>IF(COUNTIF(holidays, Holidays!AX8)&gt;0, "H", Holidays!AX8)</f>
        <v>45449</v>
      </c>
      <c r="AY51" s="31">
        <f>IF(COUNTIF(holidays, Holidays!AY8)&gt;0, "H", Holidays!AY8)</f>
        <v>45450</v>
      </c>
      <c r="AZ51" s="32">
        <f>IF(COUNTIF(holidays, Holidays!AZ8)&gt;0, "H", Holidays!AZ8)</f>
        <v>45451</v>
      </c>
      <c r="BA51" s="53"/>
      <c r="BB51" s="30">
        <f>IF(COUNTIF(holidays, Holidays!BB8)&gt;0, "H", Holidays!BB8)</f>
        <v>45480</v>
      </c>
      <c r="BC51" s="44">
        <f>IF(COUNTIF(holidays, Holidays!BC8)&gt;0, "H", Holidays!BC8)</f>
        <v>45481</v>
      </c>
      <c r="BD51" s="31">
        <f>IF(COUNTIF(holidays, Holidays!BD8)&gt;0, "H", Holidays!BD8)</f>
        <v>45482</v>
      </c>
      <c r="BE51" s="31">
        <f>IF(COUNTIF(holidays, Holidays!BE8)&gt;0, "H", Holidays!BE8)</f>
        <v>45483</v>
      </c>
      <c r="BF51" s="31">
        <f>IF(COUNTIF(holidays, Holidays!BF8)&gt;0, "H", Holidays!BF8)</f>
        <v>45484</v>
      </c>
      <c r="BG51" s="31">
        <f>IF(COUNTIF(holidays, Holidays!BG8)&gt;0, "H", Holidays!BG8)</f>
        <v>45485</v>
      </c>
      <c r="BH51" s="32">
        <f>IF(COUNTIF(holidays, Holidays!BH8)&gt;0, "H", Holidays!BH8)</f>
        <v>45486</v>
      </c>
      <c r="BI51" s="52"/>
      <c r="BJ51" s="30">
        <f>IF(COUNTIF(holidays, Holidays!BJ8)&gt;0, "H", Holidays!BJ8)</f>
        <v>45508</v>
      </c>
      <c r="BK51" s="31">
        <f>IF(COUNTIF(holidays, Holidays!BK8)&gt;0, "H", Holidays!BK8)</f>
        <v>45509</v>
      </c>
      <c r="BL51" s="31">
        <f>IF(COUNTIF(holidays, Holidays!BL8)&gt;0, "H", Holidays!BL8)</f>
        <v>45510</v>
      </c>
      <c r="BM51" s="31">
        <f>IF(COUNTIF(holidays, Holidays!BM8)&gt;0, "H", Holidays!BM8)</f>
        <v>45511</v>
      </c>
      <c r="BN51" s="31">
        <f>IF(COUNTIF(holidays, Holidays!BN8)&gt;0, "H", Holidays!BN8)</f>
        <v>45512</v>
      </c>
      <c r="BO51" s="31">
        <f>IF(COUNTIF(holidays, Holidays!BO8)&gt;0, "H", Holidays!BO8)</f>
        <v>45513</v>
      </c>
      <c r="BP51" s="32">
        <f>IF(COUNTIF(holidays, Holidays!BP8)&gt;0, "H", Holidays!BP8)</f>
        <v>45514</v>
      </c>
      <c r="BQ51" s="52"/>
      <c r="BR51" s="30">
        <f>IF(COUNTIF(holidays, Holidays!BR8)&gt;0, "H", Holidays!BR8)</f>
        <v>45543</v>
      </c>
      <c r="BS51" s="33">
        <f>IF(COUNTIF(holidays, Holidays!BS8)&gt;0, "H", Holidays!BS8)</f>
        <v>45544</v>
      </c>
      <c r="BT51" s="31">
        <f>IF(COUNTIF(holidays, Holidays!BT8)&gt;0, "H", Holidays!BT8)</f>
        <v>45545</v>
      </c>
      <c r="BU51" s="31">
        <f>IF(COUNTIF(holidays, Holidays!BU8)&gt;0, "H", Holidays!BU8)</f>
        <v>45546</v>
      </c>
      <c r="BV51" s="31">
        <f>IF(COUNTIF(holidays, Holidays!BV8)&gt;0, "H", Holidays!BV8)</f>
        <v>45547</v>
      </c>
      <c r="BW51" s="31">
        <f>IF(COUNTIF(holidays, Holidays!BW8)&gt;0, "H", Holidays!BW8)</f>
        <v>45548</v>
      </c>
      <c r="BX51" s="32">
        <f>IF(COUNTIF(holidays, Holidays!BX8)&gt;0, "H", Holidays!BX8)</f>
        <v>45549</v>
      </c>
      <c r="BY51" s="53"/>
      <c r="BZ51" s="30">
        <f>IF(COUNTIF(holidays, Holidays!BZ8)&gt;0, "H", Holidays!BZ8)</f>
        <v>45571</v>
      </c>
      <c r="CA51" s="31">
        <f>IF(COUNTIF(holidays, Holidays!CA8)&gt;0, "H", Holidays!CA8)</f>
        <v>45572</v>
      </c>
      <c r="CB51" s="31">
        <f>IF(COUNTIF(holidays, Holidays!CB8)&gt;0, "H", Holidays!CB8)</f>
        <v>45573</v>
      </c>
      <c r="CC51" s="31">
        <f>IF(COUNTIF(holidays, Holidays!CC8)&gt;0, "H", Holidays!CC8)</f>
        <v>45574</v>
      </c>
      <c r="CD51" s="31">
        <f>IF(COUNTIF(holidays, Holidays!CD8)&gt;0, "H", Holidays!CD8)</f>
        <v>45575</v>
      </c>
      <c r="CE51" s="31">
        <f>IF(COUNTIF(holidays, Holidays!CE8)&gt;0, "H", Holidays!CE8)</f>
        <v>45576</v>
      </c>
      <c r="CF51" s="32">
        <f>IF(COUNTIF(holidays, Holidays!CF8)&gt;0, "H", Holidays!CF8)</f>
        <v>45577</v>
      </c>
      <c r="CG51" s="52"/>
      <c r="CH51" s="30">
        <f>IF(COUNTIF(holidays, Holidays!CH8)&gt;0, "H", Holidays!CH8)</f>
        <v>45599</v>
      </c>
      <c r="CI51" s="31">
        <f>IF(COUNTIF(holidays, Holidays!CI8)&gt;0, "H", Holidays!CI8)</f>
        <v>45600</v>
      </c>
      <c r="CJ51" s="31">
        <f>IF(COUNTIF(holidays, Holidays!CJ8)&gt;0, "H", Holidays!CJ8)</f>
        <v>45601</v>
      </c>
      <c r="CK51" s="33">
        <f>IF(COUNTIF(holidays, Holidays!CK8)&gt;0, "H", Holidays!CK8)</f>
        <v>45602</v>
      </c>
      <c r="CL51" s="31">
        <f>IF(COUNTIF(holidays, Holidays!CL8)&gt;0, "H", Holidays!CL8)</f>
        <v>45603</v>
      </c>
      <c r="CM51" s="31">
        <f>IF(COUNTIF(holidays, Holidays!CM8)&gt;0, "H", Holidays!CM8)</f>
        <v>45604</v>
      </c>
      <c r="CN51" s="32">
        <f>IF(COUNTIF(holidays, Holidays!CN8)&gt;0, "H", Holidays!CN8)</f>
        <v>45605</v>
      </c>
      <c r="CO51" s="52"/>
      <c r="CP51" s="30">
        <f>IF(COUNTIF(holidays, Holidays!CP8)&gt;0, "H", Holidays!CP8)</f>
        <v>45634</v>
      </c>
      <c r="CQ51" s="31">
        <f>IF(COUNTIF(holidays, Holidays!CQ8)&gt;0, "H", Holidays!CQ8)</f>
        <v>45635</v>
      </c>
      <c r="CR51" s="31">
        <f>IF(COUNTIF(holidays, Holidays!CR8)&gt;0, "H", Holidays!CR8)</f>
        <v>45636</v>
      </c>
      <c r="CS51" s="31">
        <f>IF(COUNTIF(holidays, Holidays!CS8)&gt;0, "H", Holidays!CS8)</f>
        <v>45637</v>
      </c>
      <c r="CT51" s="31">
        <f>IF(COUNTIF(holidays, Holidays!CT8)&gt;0, "H", Holidays!CT8)</f>
        <v>45638</v>
      </c>
      <c r="CU51" s="31">
        <f>IF(COUNTIF(holidays, Holidays!CU8)&gt;0, "H", Holidays!CU8)</f>
        <v>45639</v>
      </c>
      <c r="CV51" s="32">
        <f>IF(COUNTIF(holidays, Holidays!CV8)&gt;0, "H", Holidays!CV8)</f>
        <v>45640</v>
      </c>
    </row>
    <row r="52" spans="2:100" ht="16" x14ac:dyDescent="0.2">
      <c r="C52" s="5" t="s">
        <v>9</v>
      </c>
      <c r="D52" s="4">
        <f>COUNTIF(F50:CV55, "S")</f>
        <v>0</v>
      </c>
      <c r="F52" s="30">
        <f>IF(COUNTIF(holidays, Holidays!F9)&gt;0, "H", Holidays!F9)</f>
        <v>45305</v>
      </c>
      <c r="G52" s="31" t="str">
        <f>IF(COUNTIF(holidays, Holidays!G9)&gt;0, "H", Holidays!G9)</f>
        <v>H</v>
      </c>
      <c r="H52" s="31">
        <f>IF(COUNTIF(holidays, Holidays!H9)&gt;0, "H", Holidays!H9)</f>
        <v>45307</v>
      </c>
      <c r="I52" s="31">
        <f>IF(COUNTIF(holidays, Holidays!I9)&gt;0, "H", Holidays!I9)</f>
        <v>45308</v>
      </c>
      <c r="J52" s="31">
        <f>IF(COUNTIF(holidays, Holidays!J9)&gt;0, "H", Holidays!J9)</f>
        <v>45309</v>
      </c>
      <c r="K52" s="31">
        <f>IF(COUNTIF(holidays, Holidays!K9)&gt;0, "H", Holidays!K9)</f>
        <v>45310</v>
      </c>
      <c r="L52" s="32">
        <f>IF(COUNTIF(holidays, Holidays!L9)&gt;0, "H", Holidays!L9)</f>
        <v>45311</v>
      </c>
      <c r="M52" s="10"/>
      <c r="N52" s="30">
        <f>IF(COUNTIF(holidays, Holidays!N9)&gt;0, "H", Holidays!N9)</f>
        <v>45333</v>
      </c>
      <c r="O52" s="44">
        <f>IF(COUNTIF(holidays, Holidays!O9)&gt;0, "H", Holidays!O9)</f>
        <v>45334</v>
      </c>
      <c r="P52" s="31">
        <f>IF(COUNTIF(holidays, Holidays!P9)&gt;0, "H", Holidays!P9)</f>
        <v>45335</v>
      </c>
      <c r="Q52" s="31">
        <f>IF(COUNTIF(holidays, Holidays!Q9)&gt;0, "H", Holidays!Q9)</f>
        <v>45336</v>
      </c>
      <c r="R52" s="31">
        <f>IF(COUNTIF(holidays, Holidays!R9)&gt;0, "H", Holidays!R9)</f>
        <v>45337</v>
      </c>
      <c r="S52" s="31">
        <f>IF(COUNTIF(holidays, Holidays!S9)&gt;0, "H", Holidays!S9)</f>
        <v>45338</v>
      </c>
      <c r="T52" s="32">
        <f>IF(COUNTIF(holidays, Holidays!T9)&gt;0, "H", Holidays!T9)</f>
        <v>45339</v>
      </c>
      <c r="U52" s="10"/>
      <c r="V52" s="30">
        <f>IF(COUNTIF(holidays, Holidays!V9)&gt;0, "H", Holidays!V9)</f>
        <v>45361</v>
      </c>
      <c r="W52" s="31">
        <f>IF(COUNTIF(holidays, Holidays!W9)&gt;0, "H", Holidays!W9)</f>
        <v>45362</v>
      </c>
      <c r="X52" s="31">
        <f>IF(COUNTIF(holidays, Holidays!X9)&gt;0, "H", Holidays!X9)</f>
        <v>45363</v>
      </c>
      <c r="Y52" s="31">
        <f>IF(COUNTIF(holidays, Holidays!Y9)&gt;0, "H", Holidays!Y9)</f>
        <v>45364</v>
      </c>
      <c r="Z52" s="31">
        <f>IF(COUNTIF(holidays, Holidays!Z9)&gt;0, "H", Holidays!Z9)</f>
        <v>45365</v>
      </c>
      <c r="AA52" s="31">
        <f>IF(COUNTIF(holidays, Holidays!AA9)&gt;0, "H", Holidays!AA9)</f>
        <v>45366</v>
      </c>
      <c r="AB52" s="32">
        <f>IF(COUNTIF(holidays, Holidays!AB9)&gt;0, "H", Holidays!AB9)</f>
        <v>45367</v>
      </c>
      <c r="AD52" s="30">
        <f>IF(COUNTIF(holidays, Holidays!AD9)&gt;0, "H", Holidays!AD9)</f>
        <v>45396</v>
      </c>
      <c r="AE52" s="31">
        <f>IF(COUNTIF(holidays, Holidays!AE9)&gt;0, "H", Holidays!AE9)</f>
        <v>45397</v>
      </c>
      <c r="AF52" s="31">
        <f>IF(COUNTIF(holidays, Holidays!AF9)&gt;0, "H", Holidays!AF9)</f>
        <v>45398</v>
      </c>
      <c r="AG52" s="31">
        <f>IF(COUNTIF(holidays, Holidays!AG9)&gt;0, "H", Holidays!AG9)</f>
        <v>45399</v>
      </c>
      <c r="AH52" s="31">
        <f>IF(COUNTIF(holidays, Holidays!AH9)&gt;0, "H", Holidays!AH9)</f>
        <v>45400</v>
      </c>
      <c r="AI52" s="31">
        <f>IF(COUNTIF(holidays, Holidays!AI9)&gt;0, "H", Holidays!AI9)</f>
        <v>45401</v>
      </c>
      <c r="AJ52" s="32">
        <f>IF(COUNTIF(holidays, Holidays!AJ9)&gt;0, "H", Holidays!AJ9)</f>
        <v>45402</v>
      </c>
      <c r="AK52" s="10"/>
      <c r="AL52" s="30">
        <f>IF(COUNTIF(holidays, Holidays!AL9)&gt;0, "H", Holidays!AL9)</f>
        <v>45424</v>
      </c>
      <c r="AM52" s="31">
        <f>IF(COUNTIF(holidays, Holidays!AM9)&gt;0, "H", Holidays!AM9)</f>
        <v>45425</v>
      </c>
      <c r="AN52" s="31">
        <f>IF(COUNTIF(holidays, Holidays!AN9)&gt;0, "H", Holidays!AN9)</f>
        <v>45426</v>
      </c>
      <c r="AO52" s="31">
        <f>IF(COUNTIF(holidays, Holidays!AO9)&gt;0, "H", Holidays!AO9)</f>
        <v>45427</v>
      </c>
      <c r="AP52" s="31">
        <f>IF(COUNTIF(holidays, Holidays!AP9)&gt;0, "H", Holidays!AP9)</f>
        <v>45428</v>
      </c>
      <c r="AQ52" s="31">
        <f>IF(COUNTIF(holidays, Holidays!AQ9)&gt;0, "H", Holidays!AQ9)</f>
        <v>45429</v>
      </c>
      <c r="AR52" s="32">
        <f>IF(COUNTIF(holidays, Holidays!AR9)&gt;0, "H", Holidays!AR9)</f>
        <v>45430</v>
      </c>
      <c r="AS52" s="52"/>
      <c r="AT52" s="30">
        <f>IF(COUNTIF(holidays, Holidays!AT9)&gt;0, "H", Holidays!AT9)</f>
        <v>45452</v>
      </c>
      <c r="AU52" s="31">
        <f>IF(COUNTIF(holidays, Holidays!AU9)&gt;0, "H", Holidays!AU9)</f>
        <v>45453</v>
      </c>
      <c r="AV52" s="31">
        <f>IF(COUNTIF(holidays, Holidays!AV9)&gt;0, "H", Holidays!AV9)</f>
        <v>45454</v>
      </c>
      <c r="AW52" s="31">
        <f>IF(COUNTIF(holidays, Holidays!AW9)&gt;0, "H", Holidays!AW9)</f>
        <v>45455</v>
      </c>
      <c r="AX52" s="31">
        <f>IF(COUNTIF(holidays, Holidays!AX9)&gt;0, "H", Holidays!AX9)</f>
        <v>45456</v>
      </c>
      <c r="AY52" s="31">
        <f>IF(COUNTIF(holidays, Holidays!AY9)&gt;0, "H", Holidays!AY9)</f>
        <v>45457</v>
      </c>
      <c r="AZ52" s="32">
        <f>IF(COUNTIF(holidays, Holidays!AZ9)&gt;0, "H", Holidays!AZ9)</f>
        <v>45458</v>
      </c>
      <c r="BA52" s="53"/>
      <c r="BB52" s="30">
        <f>IF(COUNTIF(holidays, Holidays!BB9)&gt;0, "H", Holidays!BB9)</f>
        <v>45487</v>
      </c>
      <c r="BC52" s="31">
        <f>IF(COUNTIF(holidays, Holidays!BC9)&gt;0, "H", Holidays!BC9)</f>
        <v>45488</v>
      </c>
      <c r="BD52" s="31">
        <f>IF(COUNTIF(holidays, Holidays!BD9)&gt;0, "H", Holidays!BD9)</f>
        <v>45489</v>
      </c>
      <c r="BE52" s="31">
        <f>IF(COUNTIF(holidays, Holidays!BE9)&gt;0, "H", Holidays!BE9)</f>
        <v>45490</v>
      </c>
      <c r="BF52" s="31">
        <f>IF(COUNTIF(holidays, Holidays!BF9)&gt;0, "H", Holidays!BF9)</f>
        <v>45491</v>
      </c>
      <c r="BG52" s="31">
        <f>IF(COUNTIF(holidays, Holidays!BG9)&gt;0, "H", Holidays!BG9)</f>
        <v>45492</v>
      </c>
      <c r="BH52" s="32">
        <f>IF(COUNTIF(holidays, Holidays!BH9)&gt;0, "H", Holidays!BH9)</f>
        <v>45493</v>
      </c>
      <c r="BI52" s="52"/>
      <c r="BJ52" s="30">
        <f>IF(COUNTIF(holidays, Holidays!BJ9)&gt;0, "H", Holidays!BJ9)</f>
        <v>45515</v>
      </c>
      <c r="BK52" s="31">
        <f>IF(COUNTIF(holidays, Holidays!BK9)&gt;0, "H", Holidays!BK9)</f>
        <v>45516</v>
      </c>
      <c r="BL52" s="31">
        <f>IF(COUNTIF(holidays, Holidays!BL9)&gt;0, "H", Holidays!BL9)</f>
        <v>45517</v>
      </c>
      <c r="BM52" s="31">
        <f>IF(COUNTIF(holidays, Holidays!BM9)&gt;0, "H", Holidays!BM9)</f>
        <v>45518</v>
      </c>
      <c r="BN52" s="31">
        <f>IF(COUNTIF(holidays, Holidays!BN9)&gt;0, "H", Holidays!BN9)</f>
        <v>45519</v>
      </c>
      <c r="BO52" s="31">
        <f>IF(COUNTIF(holidays, Holidays!BO9)&gt;0, "H", Holidays!BO9)</f>
        <v>45520</v>
      </c>
      <c r="BP52" s="32">
        <f>IF(COUNTIF(holidays, Holidays!BP9)&gt;0, "H", Holidays!BP9)</f>
        <v>45521</v>
      </c>
      <c r="BQ52" s="52"/>
      <c r="BR52" s="30">
        <f>IF(COUNTIF(holidays, Holidays!BR9)&gt;0, "H", Holidays!BR9)</f>
        <v>45550</v>
      </c>
      <c r="BS52" s="31">
        <f>IF(COUNTIF(holidays, Holidays!BS9)&gt;0, "H", Holidays!BS9)</f>
        <v>45551</v>
      </c>
      <c r="BT52" s="31">
        <f>IF(COUNTIF(holidays, Holidays!BT9)&gt;0, "H", Holidays!BT9)</f>
        <v>45552</v>
      </c>
      <c r="BU52" s="31">
        <f>IF(COUNTIF(holidays, Holidays!BU9)&gt;0, "H", Holidays!BU9)</f>
        <v>45553</v>
      </c>
      <c r="BV52" s="31">
        <f>IF(COUNTIF(holidays, Holidays!BV9)&gt;0, "H", Holidays!BV9)</f>
        <v>45554</v>
      </c>
      <c r="BW52" s="31">
        <f>IF(COUNTIF(holidays, Holidays!BW9)&gt;0, "H", Holidays!BW9)</f>
        <v>45555</v>
      </c>
      <c r="BX52" s="32">
        <f>IF(COUNTIF(holidays, Holidays!BX9)&gt;0, "H", Holidays!BX9)</f>
        <v>45556</v>
      </c>
      <c r="BY52" s="53"/>
      <c r="BZ52" s="30">
        <f>IF(COUNTIF(holidays, Holidays!BZ9)&gt;0, "H", Holidays!BZ9)</f>
        <v>45578</v>
      </c>
      <c r="CA52" s="34" t="str">
        <f>IF(COUNTIF(holidays, Holidays!CA9)&gt;0, "H", Holidays!CA9)</f>
        <v>H</v>
      </c>
      <c r="CB52" s="31">
        <f>IF(COUNTIF(holidays, Holidays!CB9)&gt;0, "H", Holidays!CB9)</f>
        <v>45580</v>
      </c>
      <c r="CC52" s="31">
        <f>IF(COUNTIF(holidays, Holidays!CC9)&gt;0, "H", Holidays!CC9)</f>
        <v>45581</v>
      </c>
      <c r="CD52" s="31">
        <f>IF(COUNTIF(holidays, Holidays!CD9)&gt;0, "H", Holidays!CD9)</f>
        <v>45582</v>
      </c>
      <c r="CE52" s="31">
        <f>IF(COUNTIF(holidays, Holidays!CE9)&gt;0, "H", Holidays!CE9)</f>
        <v>45583</v>
      </c>
      <c r="CF52" s="32">
        <f>IF(COUNTIF(holidays, Holidays!CF9)&gt;0, "H", Holidays!CF9)</f>
        <v>45584</v>
      </c>
      <c r="CG52" s="52"/>
      <c r="CH52" s="30">
        <f>IF(COUNTIF(holidays, Holidays!CH9)&gt;0, "H", Holidays!CH9)</f>
        <v>45606</v>
      </c>
      <c r="CI52" s="31" t="str">
        <f>IF(COUNTIF(holidays, Holidays!CI9)&gt;0, "H", Holidays!CI9)</f>
        <v>H</v>
      </c>
      <c r="CJ52" s="31">
        <f>IF(COUNTIF(holidays, Holidays!CJ9)&gt;0, "H", Holidays!CJ9)</f>
        <v>45608</v>
      </c>
      <c r="CK52" s="31">
        <f>IF(COUNTIF(holidays, Holidays!CK9)&gt;0, "H", Holidays!CK9)</f>
        <v>45609</v>
      </c>
      <c r="CL52" s="31">
        <f>IF(COUNTIF(holidays, Holidays!CL9)&gt;0, "H", Holidays!CL9)</f>
        <v>45610</v>
      </c>
      <c r="CM52" s="31">
        <f>IF(COUNTIF(holidays, Holidays!CM9)&gt;0, "H", Holidays!CM9)</f>
        <v>45611</v>
      </c>
      <c r="CN52" s="32">
        <f>IF(COUNTIF(holidays, Holidays!CN9)&gt;0, "H", Holidays!CN9)</f>
        <v>45612</v>
      </c>
      <c r="CO52" s="52"/>
      <c r="CP52" s="30">
        <f>IF(COUNTIF(holidays, Holidays!CP9)&gt;0, "H", Holidays!CP9)</f>
        <v>45641</v>
      </c>
      <c r="CQ52" s="31">
        <f>IF(COUNTIF(holidays, Holidays!CQ9)&gt;0, "H", Holidays!CQ9)</f>
        <v>45642</v>
      </c>
      <c r="CR52" s="31">
        <f>IF(COUNTIF(holidays, Holidays!CR9)&gt;0, "H", Holidays!CR9)</f>
        <v>45643</v>
      </c>
      <c r="CS52" s="31">
        <f>IF(COUNTIF(holidays, Holidays!CS9)&gt;0, "H", Holidays!CS9)</f>
        <v>45644</v>
      </c>
      <c r="CT52" s="31">
        <f>IF(COUNTIF(holidays, Holidays!CT9)&gt;0, "H", Holidays!CT9)</f>
        <v>45645</v>
      </c>
      <c r="CU52" s="31">
        <f>IF(COUNTIF(holidays, Holidays!CU9)&gt;0, "H", Holidays!CU9)</f>
        <v>45646</v>
      </c>
      <c r="CV52" s="32">
        <f>IF(COUNTIF(holidays, Holidays!CV9)&gt;0, "H", Holidays!CV9)</f>
        <v>45647</v>
      </c>
    </row>
    <row r="53" spans="2:100" ht="16" x14ac:dyDescent="0.2">
      <c r="C53" s="6" t="s">
        <v>10</v>
      </c>
      <c r="D53" s="4">
        <f>COUNTIF(F50:CV55, "M")</f>
        <v>0</v>
      </c>
      <c r="F53" s="30">
        <f>IF(COUNTIF(holidays, Holidays!F10)&gt;0, "H", Holidays!F10)</f>
        <v>45312</v>
      </c>
      <c r="G53" s="33">
        <f>IF(COUNTIF(holidays, Holidays!G10)&gt;0, "H", Holidays!G10)</f>
        <v>45313</v>
      </c>
      <c r="H53" s="31">
        <f>IF(COUNTIF(holidays, Holidays!H10)&gt;0, "H", Holidays!H10)</f>
        <v>45314</v>
      </c>
      <c r="I53" s="31">
        <f>IF(COUNTIF(holidays, Holidays!I10)&gt;0, "H", Holidays!I10)</f>
        <v>45315</v>
      </c>
      <c r="J53" s="31">
        <f>IF(COUNTIF(holidays, Holidays!J10)&gt;0, "H", Holidays!J10)</f>
        <v>45316</v>
      </c>
      <c r="K53" s="31">
        <f>IF(COUNTIF(holidays, Holidays!K10)&gt;0, "H", Holidays!K10)</f>
        <v>45317</v>
      </c>
      <c r="L53" s="32">
        <f>IF(COUNTIF(holidays, Holidays!L10)&gt;0, "H", Holidays!L10)</f>
        <v>45318</v>
      </c>
      <c r="M53" s="10"/>
      <c r="N53" s="30">
        <f>IF(COUNTIF(holidays, Holidays!N10)&gt;0, "H", Holidays!N10)</f>
        <v>45340</v>
      </c>
      <c r="O53" s="33" t="s">
        <v>8</v>
      </c>
      <c r="P53" s="31">
        <f>IF(COUNTIF(holidays, Holidays!P10)&gt;0, "H", Holidays!P10)</f>
        <v>45342</v>
      </c>
      <c r="Q53" s="31">
        <f>IF(COUNTIF(holidays, Holidays!Q10)&gt;0, "H", Holidays!Q10)</f>
        <v>45343</v>
      </c>
      <c r="R53" s="31">
        <f>IF(COUNTIF(holidays, Holidays!R10)&gt;0, "H", Holidays!R10)</f>
        <v>45344</v>
      </c>
      <c r="S53" s="31">
        <f>IF(COUNTIF(holidays, Holidays!S10)&gt;0, "H", Holidays!S10)</f>
        <v>45345</v>
      </c>
      <c r="T53" s="32">
        <f>IF(COUNTIF(holidays, Holidays!T10)&gt;0, "H", Holidays!T10)</f>
        <v>45346</v>
      </c>
      <c r="U53" s="10"/>
      <c r="V53" s="30">
        <f>IF(COUNTIF(holidays, Holidays!V10)&gt;0, "H", Holidays!V10)</f>
        <v>45368</v>
      </c>
      <c r="W53" s="33">
        <f>IF(COUNTIF(holidays, Holidays!W10)&gt;0, "H", Holidays!W10)</f>
        <v>45369</v>
      </c>
      <c r="X53" s="31">
        <f>IF(COUNTIF(holidays, Holidays!X10)&gt;0, "H", Holidays!X10)</f>
        <v>45370</v>
      </c>
      <c r="Y53" s="31">
        <f>IF(COUNTIF(holidays, Holidays!Y10)&gt;0, "H", Holidays!Y10)</f>
        <v>45371</v>
      </c>
      <c r="Z53" s="31">
        <f>IF(COUNTIF(holidays, Holidays!Z10)&gt;0, "H", Holidays!Z10)</f>
        <v>45372</v>
      </c>
      <c r="AA53" s="31">
        <f>IF(COUNTIF(holidays, Holidays!AA10)&gt;0, "H", Holidays!AA10)</f>
        <v>45373</v>
      </c>
      <c r="AB53" s="32">
        <f>IF(COUNTIF(holidays, Holidays!AB10)&gt;0, "H", Holidays!AB10)</f>
        <v>45374</v>
      </c>
      <c r="AD53" s="30">
        <f>IF(COUNTIF(holidays, Holidays!AD10)&gt;0, "H", Holidays!AD10)</f>
        <v>45403</v>
      </c>
      <c r="AE53" s="31">
        <f>IF(COUNTIF(holidays, Holidays!AE10)&gt;0, "H", Holidays!AE10)</f>
        <v>45404</v>
      </c>
      <c r="AF53" s="31">
        <f>IF(COUNTIF(holidays, Holidays!AF10)&gt;0, "H", Holidays!AF10)</f>
        <v>45405</v>
      </c>
      <c r="AG53" s="31">
        <f>IF(COUNTIF(holidays, Holidays!AG10)&gt;0, "H", Holidays!AG10)</f>
        <v>45406</v>
      </c>
      <c r="AH53" s="31">
        <f>IF(COUNTIF(holidays, Holidays!AH10)&gt;0, "H", Holidays!AH10)</f>
        <v>45407</v>
      </c>
      <c r="AI53" s="31">
        <f>IF(COUNTIF(holidays, Holidays!AI10)&gt;0, "H", Holidays!AI10)</f>
        <v>45408</v>
      </c>
      <c r="AJ53" s="32">
        <f>IF(COUNTIF(holidays, Holidays!AJ10)&gt;0, "H", Holidays!AJ10)</f>
        <v>45409</v>
      </c>
      <c r="AK53" s="10"/>
      <c r="AL53" s="30">
        <f>IF(COUNTIF(holidays, Holidays!AL10)&gt;0, "H", Holidays!AL10)</f>
        <v>45431</v>
      </c>
      <c r="AM53" s="31">
        <f>IF(COUNTIF(holidays, Holidays!AM10)&gt;0, "H", Holidays!AM10)</f>
        <v>45432</v>
      </c>
      <c r="AN53" s="31">
        <f>IF(COUNTIF(holidays, Holidays!AN10)&gt;0, "H", Holidays!AN10)</f>
        <v>45433</v>
      </c>
      <c r="AO53" s="31">
        <f>IF(COUNTIF(holidays, Holidays!AO10)&gt;0, "H", Holidays!AO10)</f>
        <v>45434</v>
      </c>
      <c r="AP53" s="31">
        <f>IF(COUNTIF(holidays, Holidays!AP10)&gt;0, "H", Holidays!AP10)</f>
        <v>45435</v>
      </c>
      <c r="AQ53" s="31">
        <f>IF(COUNTIF(holidays, Holidays!AQ10)&gt;0, "H", Holidays!AQ10)</f>
        <v>45436</v>
      </c>
      <c r="AR53" s="32">
        <f>IF(COUNTIF(holidays, Holidays!AR10)&gt;0, "H", Holidays!AR10)</f>
        <v>45437</v>
      </c>
      <c r="AS53" s="52"/>
      <c r="AT53" s="30">
        <f>IF(COUNTIF(holidays, Holidays!AT10)&gt;0, "H", Holidays!AT10)</f>
        <v>45459</v>
      </c>
      <c r="AU53" s="31">
        <f>IF(COUNTIF(holidays, Holidays!AU10)&gt;0, "H", Holidays!AU10)</f>
        <v>45460</v>
      </c>
      <c r="AV53" s="31">
        <f>IF(COUNTIF(holidays, Holidays!AV10)&gt;0, "H", Holidays!AV10)</f>
        <v>45461</v>
      </c>
      <c r="AW53" s="31" t="str">
        <f>IF(COUNTIF(holidays, Holidays!AW10)&gt;0, "H", Holidays!AW10)</f>
        <v>H</v>
      </c>
      <c r="AX53" s="31">
        <f>IF(COUNTIF(holidays, Holidays!AX10)&gt;0, "H", Holidays!AX10)</f>
        <v>45463</v>
      </c>
      <c r="AY53" s="31">
        <f>IF(COUNTIF(holidays, Holidays!AY10)&gt;0, "H", Holidays!AY10)</f>
        <v>45464</v>
      </c>
      <c r="AZ53" s="32">
        <f>IF(COUNTIF(holidays, Holidays!AZ10)&gt;0, "H", Holidays!AZ10)</f>
        <v>45465</v>
      </c>
      <c r="BA53" s="53"/>
      <c r="BB53" s="30">
        <f>IF(COUNTIF(holidays, Holidays!BB10)&gt;0, "H", Holidays!BB10)</f>
        <v>45494</v>
      </c>
      <c r="BC53" s="31">
        <f>IF(COUNTIF(holidays, Holidays!BC10)&gt;0, "H", Holidays!BC10)</f>
        <v>45495</v>
      </c>
      <c r="BD53" s="31">
        <f>IF(COUNTIF(holidays, Holidays!BD10)&gt;0, "H", Holidays!BD10)</f>
        <v>45496</v>
      </c>
      <c r="BE53" s="31">
        <f>IF(COUNTIF(holidays, Holidays!BE10)&gt;0, "H", Holidays!BE10)</f>
        <v>45497</v>
      </c>
      <c r="BF53" s="31">
        <f>IF(COUNTIF(holidays, Holidays!BF10)&gt;0, "H", Holidays!BF10)</f>
        <v>45498</v>
      </c>
      <c r="BG53" s="31">
        <f>IF(COUNTIF(holidays, Holidays!BG10)&gt;0, "H", Holidays!BG10)</f>
        <v>45499</v>
      </c>
      <c r="BH53" s="32">
        <f>IF(COUNTIF(holidays, Holidays!BH10)&gt;0, "H", Holidays!BH10)</f>
        <v>45500</v>
      </c>
      <c r="BI53" s="52"/>
      <c r="BJ53" s="30">
        <f>IF(COUNTIF(holidays, Holidays!BJ10)&gt;0, "H", Holidays!BJ10)</f>
        <v>45522</v>
      </c>
      <c r="BK53" s="31">
        <f>IF(COUNTIF(holidays, Holidays!BK10)&gt;0, "H", Holidays!BK10)</f>
        <v>45523</v>
      </c>
      <c r="BL53" s="31">
        <f>IF(COUNTIF(holidays, Holidays!BL10)&gt;0, "H", Holidays!BL10)</f>
        <v>45524</v>
      </c>
      <c r="BM53" s="31">
        <f>IF(COUNTIF(holidays, Holidays!BM10)&gt;0, "H", Holidays!BM10)</f>
        <v>45525</v>
      </c>
      <c r="BN53" s="31">
        <f>IF(COUNTIF(holidays, Holidays!BN10)&gt;0, "H", Holidays!BN10)</f>
        <v>45526</v>
      </c>
      <c r="BO53" s="31">
        <f>IF(COUNTIF(holidays, Holidays!BO10)&gt;0, "H", Holidays!BO10)</f>
        <v>45527</v>
      </c>
      <c r="BP53" s="32">
        <f>IF(COUNTIF(holidays, Holidays!BP10)&gt;0, "H", Holidays!BP10)</f>
        <v>45528</v>
      </c>
      <c r="BQ53" s="52"/>
      <c r="BR53" s="30">
        <f>IF(COUNTIF(holidays, Holidays!BR10)&gt;0, "H", Holidays!BR10)</f>
        <v>45557</v>
      </c>
      <c r="BS53" s="31">
        <f>IF(COUNTIF(holidays, Holidays!BS10)&gt;0, "H", Holidays!BS10)</f>
        <v>45558</v>
      </c>
      <c r="BT53" s="31">
        <f>IF(COUNTIF(holidays, Holidays!BT10)&gt;0, "H", Holidays!BT10)</f>
        <v>45559</v>
      </c>
      <c r="BU53" s="31">
        <f>IF(COUNTIF(holidays, Holidays!BU10)&gt;0, "H", Holidays!BU10)</f>
        <v>45560</v>
      </c>
      <c r="BV53" s="31">
        <f>IF(COUNTIF(holidays, Holidays!BV10)&gt;0, "H", Holidays!BV10)</f>
        <v>45561</v>
      </c>
      <c r="BW53" s="31">
        <f>IF(COUNTIF(holidays, Holidays!BW10)&gt;0, "H", Holidays!BW10)</f>
        <v>45562</v>
      </c>
      <c r="BX53" s="32">
        <f>IF(COUNTIF(holidays, Holidays!BX10)&gt;0, "H", Holidays!BX10)</f>
        <v>45563</v>
      </c>
      <c r="BY53" s="53"/>
      <c r="BZ53" s="30">
        <f>IF(COUNTIF(holidays, Holidays!BZ10)&gt;0, "H", Holidays!BZ10)</f>
        <v>45585</v>
      </c>
      <c r="CA53" s="31">
        <f>IF(COUNTIF(holidays, Holidays!CA10)&gt;0, "H", Holidays!CA10)</f>
        <v>45586</v>
      </c>
      <c r="CB53" s="31">
        <f>IF(COUNTIF(holidays, Holidays!CB10)&gt;0, "H", Holidays!CB10)</f>
        <v>45587</v>
      </c>
      <c r="CC53" s="31">
        <f>IF(COUNTIF(holidays, Holidays!CC10)&gt;0, "H", Holidays!CC10)</f>
        <v>45588</v>
      </c>
      <c r="CD53" s="31">
        <f>IF(COUNTIF(holidays, Holidays!CD10)&gt;0, "H", Holidays!CD10)</f>
        <v>45589</v>
      </c>
      <c r="CE53" s="31">
        <f>IF(COUNTIF(holidays, Holidays!CE10)&gt;0, "H", Holidays!CE10)</f>
        <v>45590</v>
      </c>
      <c r="CF53" s="32">
        <f>IF(COUNTIF(holidays, Holidays!CF10)&gt;0, "H", Holidays!CF10)</f>
        <v>45591</v>
      </c>
      <c r="CG53" s="52"/>
      <c r="CH53" s="30">
        <f>IF(COUNTIF(holidays, Holidays!CH10)&gt;0, "H", Holidays!CH10)</f>
        <v>45613</v>
      </c>
      <c r="CI53" s="31">
        <f>IF(COUNTIF(holidays, Holidays!CI10)&gt;0, "H", Holidays!CI10)</f>
        <v>45614</v>
      </c>
      <c r="CJ53" s="31">
        <f>IF(COUNTIF(holidays, Holidays!CJ10)&gt;0, "H", Holidays!CJ10)</f>
        <v>45615</v>
      </c>
      <c r="CK53" s="31">
        <f>IF(COUNTIF(holidays, Holidays!CK10)&gt;0, "H", Holidays!CK10)</f>
        <v>45616</v>
      </c>
      <c r="CL53" s="33">
        <f>IF(COUNTIF(holidays, Holidays!CL10)&gt;0, "H", Holidays!CL10)</f>
        <v>45617</v>
      </c>
      <c r="CM53" s="31">
        <f>IF(COUNTIF(holidays, Holidays!CM10)&gt;0, "H", Holidays!CM10)</f>
        <v>45618</v>
      </c>
      <c r="CN53" s="32">
        <f>IF(COUNTIF(holidays, Holidays!CN10)&gt;0, "H", Holidays!CN10)</f>
        <v>45619</v>
      </c>
      <c r="CO53" s="52"/>
      <c r="CP53" s="30">
        <f>IF(COUNTIF(holidays, Holidays!CP10)&gt;0, "H", Holidays!CP10)</f>
        <v>45648</v>
      </c>
      <c r="CQ53" s="31">
        <f>IF(COUNTIF(holidays, Holidays!CQ10)&gt;0, "H", Holidays!CQ10)</f>
        <v>45649</v>
      </c>
      <c r="CR53" s="31">
        <f>IF(COUNTIF(holidays, Holidays!CR10)&gt;0, "H", Holidays!CR10)</f>
        <v>45650</v>
      </c>
      <c r="CS53" s="31" t="str">
        <f>IF(COUNTIF(holidays, Holidays!CS10)&gt;0, "H", Holidays!CS10)</f>
        <v>H</v>
      </c>
      <c r="CT53" s="31">
        <f>IF(COUNTIF(holidays, Holidays!CT10)&gt;0, "H", Holidays!CT10)</f>
        <v>45652</v>
      </c>
      <c r="CU53" s="33">
        <f>IF(COUNTIF(holidays, Holidays!CU10)&gt;0, "H", Holidays!CU10)</f>
        <v>45653</v>
      </c>
      <c r="CV53" s="32">
        <f>IF(COUNTIF(holidays, Holidays!CV10)&gt;0, "H", Holidays!CV10)</f>
        <v>45654</v>
      </c>
    </row>
    <row r="54" spans="2:100" ht="16" x14ac:dyDescent="0.2">
      <c r="C54" s="7" t="s">
        <v>11</v>
      </c>
      <c r="D54" s="4">
        <f>COUNTIF(F50:CV55, "C")</f>
        <v>0</v>
      </c>
      <c r="F54" s="30">
        <f>IF(COUNTIF(holidays, Holidays!F11)&gt;0, "H", Holidays!F11)</f>
        <v>45319</v>
      </c>
      <c r="G54" s="31">
        <f>IF(COUNTIF(holidays, Holidays!H11)&gt;0, "H", Holidays!H11)</f>
        <v>45321</v>
      </c>
      <c r="H54" s="31">
        <f>IF(COUNTIF(holidays, Holidays!I11)&gt;0, "H", Holidays!I11)</f>
        <v>45322</v>
      </c>
      <c r="I54" s="31"/>
      <c r="J54" s="31"/>
      <c r="K54" s="31"/>
      <c r="L54" s="32"/>
      <c r="M54" s="10"/>
      <c r="N54" s="30">
        <f>IF(COUNTIF(holidays, Holidays!N11)&gt;0, "H", Holidays!N11)</f>
        <v>45316</v>
      </c>
      <c r="O54" s="31">
        <f>IF(COUNTIF(holidays, Holidays!O11)&gt;0, "H", Holidays!O11)</f>
        <v>45317</v>
      </c>
      <c r="P54" s="31">
        <f>IF(COUNTIF(holidays, Holidays!P11)&gt;0, "H", Holidays!P11)</f>
        <v>45318</v>
      </c>
      <c r="Q54" s="31">
        <f>IF(COUNTIF(holidays, Holidays!Q11)&gt;0, "H", Holidays!Q11)</f>
        <v>45319</v>
      </c>
      <c r="R54" s="31">
        <f>IF(COUNTIF(holidays, Holidays!R11)&gt;0, "H", Holidays!R11)</f>
        <v>45320</v>
      </c>
      <c r="S54" s="31"/>
      <c r="T54" s="32"/>
      <c r="U54" s="10"/>
      <c r="V54" s="30">
        <f>IF(COUNTIF(holidays, Holidays!V11)&gt;0, "H", Holidays!V11)</f>
        <v>45315</v>
      </c>
      <c r="W54" s="31">
        <f>IF(COUNTIF(holidays, Holidays!W11)&gt;0, "H", Holidays!W11)</f>
        <v>45316</v>
      </c>
      <c r="X54" s="31">
        <f>IF(COUNTIF(holidays, Holidays!X11)&gt;0, "H", Holidays!X11)</f>
        <v>45317</v>
      </c>
      <c r="Y54" s="31">
        <f>IF(COUNTIF(holidays, Holidays!Y11)&gt;0, "H", Holidays!Y11)</f>
        <v>45318</v>
      </c>
      <c r="Z54" s="31">
        <f>IF(COUNTIF(holidays, Holidays!Z11)&gt;0, "H", Holidays!Z11)</f>
        <v>45319</v>
      </c>
      <c r="AA54" s="31">
        <f>IF(COUNTIF(holidays, Holidays!AA11)&gt;0, "H", Holidays!AA11)</f>
        <v>45320</v>
      </c>
      <c r="AB54" s="32">
        <f>IF(COUNTIF(holidays, Holidays!AB11)&gt;0, "H", Holidays!AB11)</f>
        <v>45321</v>
      </c>
      <c r="AD54" s="30">
        <f>IF(COUNTIF(holidays, Holidays!AD11)&gt;0, "H", Holidays!AD11)</f>
        <v>45410</v>
      </c>
      <c r="AE54" s="31">
        <f>IF(COUNTIF(holidays, Holidays!AE11)&gt;0, "H", Holidays!AE11)</f>
        <v>45411</v>
      </c>
      <c r="AF54" s="31">
        <f>IF(COUNTIF(holidays, Holidays!AF11)&gt;0, "H", Holidays!AF11)</f>
        <v>45412</v>
      </c>
      <c r="AG54" s="31"/>
      <c r="AH54" s="31"/>
      <c r="AI54" s="31"/>
      <c r="AJ54" s="32"/>
      <c r="AK54" s="10"/>
      <c r="AL54" s="30">
        <f>IF(COUNTIF(holidays, Holidays!AL11)&gt;0, "H", Holidays!AL11)</f>
        <v>45438</v>
      </c>
      <c r="AM54" s="33" t="str">
        <f>IF(COUNTIF(holidays, Holidays!AM11)&gt;0, "H", Holidays!AM11)</f>
        <v>H</v>
      </c>
      <c r="AN54" s="31">
        <f>IF(COUNTIF(holidays, Holidays!AN11)&gt;0, "H", Holidays!AN11)</f>
        <v>45440</v>
      </c>
      <c r="AO54" s="31">
        <f>IF(COUNTIF(holidays, Holidays!AO11)&gt;0, "H", Holidays!AO11)</f>
        <v>45441</v>
      </c>
      <c r="AP54" s="31">
        <f>IF(COUNTIF(holidays, Holidays!AP11)&gt;0, "H", Holidays!AP11)</f>
        <v>45442</v>
      </c>
      <c r="AQ54" s="31">
        <f>IF(COUNTIF(holidays, Holidays!AQ11)&gt;0, "H", Holidays!AQ11)</f>
        <v>45443</v>
      </c>
      <c r="AR54" s="32"/>
      <c r="AS54" s="52"/>
      <c r="AT54" s="30">
        <f>IF(COUNTIF(holidays, Holidays!AT11)&gt;0, "H", Holidays!AT11)</f>
        <v>45466</v>
      </c>
      <c r="AU54" s="31">
        <f>IF(COUNTIF(holidays, Holidays!AU11)&gt;0, "H", Holidays!AU11)</f>
        <v>45467</v>
      </c>
      <c r="AV54" s="31">
        <f>IF(COUNTIF(holidays, Holidays!AV11)&gt;0, "H", Holidays!AV11)</f>
        <v>45468</v>
      </c>
      <c r="AW54" s="31">
        <f>IF(COUNTIF(holidays, Holidays!AW11)&gt;0, "H", Holidays!AW11)</f>
        <v>45469</v>
      </c>
      <c r="AX54" s="31">
        <f>IF(COUNTIF(holidays, Holidays!AX11)&gt;0, "H", Holidays!AX11)</f>
        <v>45470</v>
      </c>
      <c r="AY54" s="31">
        <f>IF(COUNTIF(holidays, Holidays!AY11)&gt;0, "H", Holidays!AY11)</f>
        <v>45471</v>
      </c>
      <c r="AZ54" s="32">
        <f>IF(COUNTIF(holidays, Holidays!AZ11)&gt;0, "H", Holidays!AZ11)</f>
        <v>45472</v>
      </c>
      <c r="BA54" s="53"/>
      <c r="BB54" s="30">
        <f>IF(COUNTIF(holidays, Holidays!BB11)&gt;0, "H", Holidays!BB11)</f>
        <v>45501</v>
      </c>
      <c r="BC54" s="31">
        <f>IF(COUNTIF(holidays, Holidays!BC11)&gt;0, "H", Holidays!BC11)</f>
        <v>45502</v>
      </c>
      <c r="BD54" s="31">
        <f>IF(COUNTIF(holidays, Holidays!BD11)&gt;0, "H", Holidays!BD11)</f>
        <v>45503</v>
      </c>
      <c r="BE54" s="31">
        <f>IF(COUNTIF(holidays, Holidays!BE11)&gt;0, "H", Holidays!BE11)</f>
        <v>45504</v>
      </c>
      <c r="BF54" s="31"/>
      <c r="BG54" s="31"/>
      <c r="BH54" s="32"/>
      <c r="BI54" s="52"/>
      <c r="BJ54" s="30">
        <f>IF(COUNTIF(holidays, Holidays!BJ11)&gt;0, "H", Holidays!BJ11)</f>
        <v>45529</v>
      </c>
      <c r="BK54" s="31">
        <f>IF(COUNTIF(holidays, Holidays!BK11)&gt;0, "H", Holidays!BK11)</f>
        <v>45530</v>
      </c>
      <c r="BL54" s="31">
        <f>IF(COUNTIF(holidays, Holidays!BL11)&gt;0, "H", Holidays!BL11)</f>
        <v>45531</v>
      </c>
      <c r="BM54" s="31">
        <f>IF(COUNTIF(holidays, Holidays!BM11)&gt;0, "H", Holidays!BM11)</f>
        <v>45532</v>
      </c>
      <c r="BN54" s="31">
        <f>IF(COUNTIF(holidays, Holidays!BN11)&gt;0, "H", Holidays!BN11)</f>
        <v>45533</v>
      </c>
      <c r="BO54" s="31">
        <f>IF(COUNTIF(holidays, Holidays!BO11)&gt;0, "H", Holidays!BO11)</f>
        <v>45534</v>
      </c>
      <c r="BP54" s="32">
        <f>IF(COUNTIF(holidays, Holidays!BP11)&gt;0, "H", Holidays!BP11)</f>
        <v>45535</v>
      </c>
      <c r="BQ54" s="52"/>
      <c r="BR54" s="30">
        <f>IF(COUNTIF(holidays, Holidays!BR11)&gt;0, "H", Holidays!BR11)</f>
        <v>45564</v>
      </c>
      <c r="BS54" s="31">
        <f>IF(COUNTIF(holidays, Holidays!BS11)&gt;0, "H", Holidays!BS11)</f>
        <v>45565</v>
      </c>
      <c r="BT54" s="31"/>
      <c r="BU54" s="31"/>
      <c r="BV54" s="31"/>
      <c r="BW54" s="31"/>
      <c r="BX54" s="32"/>
      <c r="BY54" s="53"/>
      <c r="BZ54" s="30">
        <f>IF(COUNTIF(holidays, Holidays!BZ11)&gt;0, "H", Holidays!BZ11)</f>
        <v>45592</v>
      </c>
      <c r="CA54" s="31">
        <f>IF(COUNTIF(holidays, Holidays!CA11)&gt;0, "H", Holidays!CA11)</f>
        <v>45593</v>
      </c>
      <c r="CB54" s="31">
        <f>IF(COUNTIF(holidays, Holidays!CB11)&gt;0, "H", Holidays!CB11)</f>
        <v>45594</v>
      </c>
      <c r="CC54" s="31">
        <f>IF(COUNTIF(holidays, Holidays!CC11)&gt;0, "H", Holidays!CC11)</f>
        <v>45595</v>
      </c>
      <c r="CD54" s="31">
        <f>IF(COUNTIF(holidays, Holidays!CD11)&gt;0, "H", Holidays!CD11)</f>
        <v>45596</v>
      </c>
      <c r="CE54" s="31"/>
      <c r="CF54" s="32"/>
      <c r="CG54" s="52"/>
      <c r="CH54" s="30">
        <f>IF(COUNTIF(holidays, Holidays!CH11)&gt;0, "H", Holidays!CH11)</f>
        <v>45620</v>
      </c>
      <c r="CI54" s="31">
        <f>IF(COUNTIF(holidays, Holidays!CI11)&gt;0, "H", Holidays!CI11)</f>
        <v>45621</v>
      </c>
      <c r="CJ54" s="31">
        <f>IF(COUNTIF(holidays, Holidays!CJ11)&gt;0, "H", Holidays!CJ11)</f>
        <v>45622</v>
      </c>
      <c r="CK54" s="31">
        <f>IF(COUNTIF(holidays, Holidays!CK11)&gt;0, "H", Holidays!CK11)</f>
        <v>45623</v>
      </c>
      <c r="CL54" s="31" t="str">
        <f>IF(COUNTIF(holidays, Holidays!CL11)&gt;0, "H", Holidays!CL11)</f>
        <v>H</v>
      </c>
      <c r="CM54" s="31">
        <f>IF(COUNTIF(holidays, Holidays!CM11)&gt;0, "H", Holidays!CM11)</f>
        <v>45625</v>
      </c>
      <c r="CN54" s="32">
        <f>IF(COUNTIF(holidays, Holidays!CN11)&gt;0, "H", Holidays!CN11)</f>
        <v>45626</v>
      </c>
      <c r="CO54" s="52"/>
      <c r="CP54" s="30">
        <f>IF(COUNTIF(holidays, Holidays!CP11)&gt;0, "H", Holidays!CP11)</f>
        <v>45655</v>
      </c>
      <c r="CQ54" s="31">
        <f>IF(COUNTIF(holidays, Holidays!CQ11)&gt;0, "H", Holidays!CQ11)</f>
        <v>45656</v>
      </c>
      <c r="CR54" s="31">
        <f>IF(COUNTIF(holidays, Holidays!CR11)&gt;0, "H", Holidays!CR11)</f>
        <v>45657</v>
      </c>
      <c r="CS54" s="31"/>
      <c r="CT54" s="31"/>
      <c r="CU54" s="31"/>
      <c r="CV54" s="32"/>
    </row>
    <row r="55" spans="2:100" ht="17" thickBot="1" x14ac:dyDescent="0.25">
      <c r="C55" s="8" t="s">
        <v>33</v>
      </c>
      <c r="D55" s="9">
        <f>COUNTIF(F50:CV55, "O")</f>
        <v>0</v>
      </c>
      <c r="F55" s="76"/>
      <c r="G55" s="77"/>
      <c r="H55" s="15"/>
      <c r="I55" s="15"/>
      <c r="J55" s="15"/>
      <c r="K55" s="15"/>
      <c r="L55" s="16"/>
      <c r="M55" s="10"/>
      <c r="N55" s="14"/>
      <c r="O55" s="15"/>
      <c r="P55" s="15"/>
      <c r="Q55" s="15"/>
      <c r="R55" s="15"/>
      <c r="S55" s="15"/>
      <c r="T55" s="16"/>
      <c r="U55" s="10"/>
      <c r="V55" s="66">
        <f>IF(COUNTIF(holidays, Holidays!V12)&gt;0, "H", Holidays!V12)</f>
        <v>45322</v>
      </c>
      <c r="W55" s="15"/>
      <c r="X55" s="15"/>
      <c r="Y55" s="15"/>
      <c r="Z55" s="15"/>
      <c r="AA55" s="15"/>
      <c r="AB55" s="16"/>
      <c r="AD55" s="66"/>
      <c r="AE55" s="15"/>
      <c r="AF55" s="15"/>
      <c r="AG55" s="15"/>
      <c r="AH55" s="15"/>
      <c r="AI55" s="15"/>
      <c r="AJ55" s="16"/>
      <c r="AK55" s="10"/>
      <c r="AL55" s="66"/>
      <c r="AM55" s="78"/>
      <c r="AN55" s="55"/>
      <c r="AO55" s="55"/>
      <c r="AP55" s="55"/>
      <c r="AQ55" s="55"/>
      <c r="AR55" s="56"/>
      <c r="AS55" s="52"/>
      <c r="AT55" s="57">
        <f>IF(COUNTIF(holidays, Holidays!AT12)&gt;0, "H", Holidays!AT12)</f>
        <v>45473</v>
      </c>
      <c r="AU55" s="55"/>
      <c r="AV55" s="55"/>
      <c r="AW55" s="55"/>
      <c r="AX55" s="55"/>
      <c r="AY55" s="55"/>
      <c r="AZ55" s="56"/>
      <c r="BA55" s="53"/>
      <c r="BB55" s="76"/>
      <c r="BC55" s="55"/>
      <c r="BD55" s="55"/>
      <c r="BE55" s="55"/>
      <c r="BF55" s="55"/>
      <c r="BG55" s="55"/>
      <c r="BH55" s="56"/>
      <c r="BI55" s="52"/>
      <c r="BJ55" s="54"/>
      <c r="BK55" s="55"/>
      <c r="BL55" s="55"/>
      <c r="BM55" s="55"/>
      <c r="BN55" s="55"/>
      <c r="BO55" s="55"/>
      <c r="BP55" s="56"/>
      <c r="BQ55" s="52"/>
      <c r="BR55" s="54"/>
      <c r="BS55" s="55"/>
      <c r="BT55" s="55"/>
      <c r="BU55" s="55"/>
      <c r="BV55" s="55"/>
      <c r="BW55" s="55"/>
      <c r="BX55" s="56"/>
      <c r="BY55" s="53"/>
      <c r="BZ55" s="54"/>
      <c r="CA55" s="55"/>
      <c r="CB55" s="55"/>
      <c r="CC55" s="55"/>
      <c r="CD55" s="55"/>
      <c r="CE55" s="55"/>
      <c r="CF55" s="56"/>
      <c r="CG55" s="52"/>
      <c r="CH55" s="54"/>
      <c r="CI55" s="55"/>
      <c r="CJ55" s="55"/>
      <c r="CK55" s="55"/>
      <c r="CL55" s="55"/>
      <c r="CM55" s="55"/>
      <c r="CN55" s="56"/>
      <c r="CO55" s="52"/>
      <c r="CP55" s="54"/>
      <c r="CQ55" s="55"/>
      <c r="CR55" s="55"/>
      <c r="CS55" s="55"/>
      <c r="CT55" s="55"/>
      <c r="CU55" s="55"/>
      <c r="CV55" s="56"/>
    </row>
    <row r="57" spans="2:100" ht="16" thickBot="1" x14ac:dyDescent="0.25"/>
    <row r="58" spans="2:100" ht="19" thickBot="1" x14ac:dyDescent="0.25">
      <c r="B58" s="22" t="s">
        <v>53</v>
      </c>
      <c r="F58" s="85" t="s">
        <v>23</v>
      </c>
      <c r="G58" s="86"/>
      <c r="H58" s="86"/>
      <c r="I58" s="86"/>
      <c r="J58" s="86"/>
      <c r="K58" s="86"/>
      <c r="L58" s="87"/>
      <c r="M58" s="10"/>
      <c r="N58" s="85" t="s">
        <v>24</v>
      </c>
      <c r="O58" s="86"/>
      <c r="P58" s="86"/>
      <c r="Q58" s="86"/>
      <c r="R58" s="86"/>
      <c r="S58" s="86"/>
      <c r="T58" s="87"/>
      <c r="U58" s="10"/>
      <c r="V58" s="85" t="s">
        <v>25</v>
      </c>
      <c r="W58" s="86"/>
      <c r="X58" s="86"/>
      <c r="Y58" s="86"/>
      <c r="Z58" s="86"/>
      <c r="AA58" s="86"/>
      <c r="AB58" s="87"/>
      <c r="AD58" s="85" t="s">
        <v>35</v>
      </c>
      <c r="AE58" s="86"/>
      <c r="AF58" s="86"/>
      <c r="AG58" s="86"/>
      <c r="AH58" s="86"/>
      <c r="AI58" s="86"/>
      <c r="AJ58" s="87"/>
      <c r="AK58" s="10"/>
      <c r="AL58" s="85" t="s">
        <v>36</v>
      </c>
      <c r="AM58" s="86"/>
      <c r="AN58" s="86"/>
      <c r="AO58" s="86"/>
      <c r="AP58" s="86"/>
      <c r="AQ58" s="86"/>
      <c r="AR58" s="87"/>
      <c r="AS58" s="10"/>
      <c r="AT58" s="85" t="s">
        <v>37</v>
      </c>
      <c r="AU58" s="86"/>
      <c r="AV58" s="86"/>
      <c r="AW58" s="86"/>
      <c r="AX58" s="86"/>
      <c r="AY58" s="86"/>
      <c r="AZ58" s="87"/>
      <c r="BB58" s="96" t="s">
        <v>38</v>
      </c>
      <c r="BC58" s="97"/>
      <c r="BD58" s="97"/>
      <c r="BE58" s="97"/>
      <c r="BF58" s="97"/>
      <c r="BG58" s="97"/>
      <c r="BH58" s="98"/>
      <c r="BI58" s="10"/>
      <c r="BJ58" s="85" t="s">
        <v>39</v>
      </c>
      <c r="BK58" s="86"/>
      <c r="BL58" s="86"/>
      <c r="BM58" s="86"/>
      <c r="BN58" s="86"/>
      <c r="BO58" s="86"/>
      <c r="BP58" s="87"/>
      <c r="BQ58" s="10"/>
      <c r="BR58" s="85" t="s">
        <v>40</v>
      </c>
      <c r="BS58" s="86"/>
      <c r="BT58" s="86"/>
      <c r="BU58" s="86"/>
      <c r="BV58" s="86"/>
      <c r="BW58" s="86"/>
      <c r="BX58" s="87"/>
      <c r="BZ58" s="85" t="s">
        <v>41</v>
      </c>
      <c r="CA58" s="86"/>
      <c r="CB58" s="86"/>
      <c r="CC58" s="86"/>
      <c r="CD58" s="86"/>
      <c r="CE58" s="86"/>
      <c r="CF58" s="87"/>
      <c r="CG58" s="10"/>
      <c r="CH58" s="85" t="s">
        <v>42</v>
      </c>
      <c r="CI58" s="86"/>
      <c r="CJ58" s="86"/>
      <c r="CK58" s="86"/>
      <c r="CL58" s="86"/>
      <c r="CM58" s="86"/>
      <c r="CN58" s="87"/>
      <c r="CO58" s="10"/>
      <c r="CP58" s="85" t="s">
        <v>43</v>
      </c>
      <c r="CQ58" s="86"/>
      <c r="CR58" s="86"/>
      <c r="CS58" s="86"/>
      <c r="CT58" s="86"/>
      <c r="CU58" s="86"/>
      <c r="CV58" s="87"/>
    </row>
    <row r="59" spans="2:100" ht="17" thickBot="1" x14ac:dyDescent="0.25">
      <c r="C59" s="1" t="s">
        <v>0</v>
      </c>
      <c r="D59" s="2">
        <f>SUM(D60:D65)</f>
        <v>11</v>
      </c>
      <c r="F59" s="11" t="s">
        <v>26</v>
      </c>
      <c r="G59" s="12" t="s">
        <v>27</v>
      </c>
      <c r="H59" s="12" t="s">
        <v>28</v>
      </c>
      <c r="I59" s="12" t="s">
        <v>29</v>
      </c>
      <c r="J59" s="12" t="s">
        <v>30</v>
      </c>
      <c r="K59" s="12" t="s">
        <v>31</v>
      </c>
      <c r="L59" s="13" t="s">
        <v>32</v>
      </c>
      <c r="M59" s="10"/>
      <c r="N59" s="11" t="s">
        <v>26</v>
      </c>
      <c r="O59" s="12" t="s">
        <v>27</v>
      </c>
      <c r="P59" s="12" t="s">
        <v>28</v>
      </c>
      <c r="Q59" s="12" t="s">
        <v>29</v>
      </c>
      <c r="R59" s="12" t="s">
        <v>30</v>
      </c>
      <c r="S59" s="12" t="s">
        <v>31</v>
      </c>
      <c r="T59" s="13" t="s">
        <v>32</v>
      </c>
      <c r="U59" s="10"/>
      <c r="V59" s="11" t="s">
        <v>26</v>
      </c>
      <c r="W59" s="12" t="s">
        <v>27</v>
      </c>
      <c r="X59" s="12" t="s">
        <v>28</v>
      </c>
      <c r="Y59" s="12" t="s">
        <v>29</v>
      </c>
      <c r="Z59" s="12" t="s">
        <v>30</v>
      </c>
      <c r="AA59" s="12" t="s">
        <v>31</v>
      </c>
      <c r="AB59" s="13" t="s">
        <v>32</v>
      </c>
      <c r="AD59" s="11" t="s">
        <v>26</v>
      </c>
      <c r="AE59" s="12" t="s">
        <v>27</v>
      </c>
      <c r="AF59" s="12" t="s">
        <v>28</v>
      </c>
      <c r="AG59" s="12" t="s">
        <v>29</v>
      </c>
      <c r="AH59" s="12" t="s">
        <v>30</v>
      </c>
      <c r="AI59" s="12" t="s">
        <v>31</v>
      </c>
      <c r="AJ59" s="13" t="s">
        <v>32</v>
      </c>
      <c r="AK59" s="10"/>
      <c r="AL59" s="11" t="s">
        <v>26</v>
      </c>
      <c r="AM59" s="12" t="s">
        <v>27</v>
      </c>
      <c r="AN59" s="12" t="s">
        <v>28</v>
      </c>
      <c r="AO59" s="12" t="s">
        <v>29</v>
      </c>
      <c r="AP59" s="12" t="s">
        <v>30</v>
      </c>
      <c r="AQ59" s="12" t="s">
        <v>31</v>
      </c>
      <c r="AR59" s="13" t="s">
        <v>32</v>
      </c>
      <c r="AS59" s="10"/>
      <c r="AT59" s="11" t="s">
        <v>26</v>
      </c>
      <c r="AU59" s="12" t="s">
        <v>27</v>
      </c>
      <c r="AV59" s="12" t="s">
        <v>28</v>
      </c>
      <c r="AW59" s="12" t="s">
        <v>29</v>
      </c>
      <c r="AX59" s="12" t="s">
        <v>30</v>
      </c>
      <c r="AY59" s="12" t="s">
        <v>31</v>
      </c>
      <c r="AZ59" s="13" t="s">
        <v>32</v>
      </c>
      <c r="BB59" s="58" t="s">
        <v>26</v>
      </c>
      <c r="BC59" s="59" t="s">
        <v>27</v>
      </c>
      <c r="BD59" s="59" t="s">
        <v>28</v>
      </c>
      <c r="BE59" s="59" t="s">
        <v>29</v>
      </c>
      <c r="BF59" s="59" t="s">
        <v>30</v>
      </c>
      <c r="BG59" s="59" t="s">
        <v>31</v>
      </c>
      <c r="BH59" s="60" t="s">
        <v>32</v>
      </c>
      <c r="BI59" s="10"/>
      <c r="BJ59" s="11" t="s">
        <v>26</v>
      </c>
      <c r="BK59" s="12" t="s">
        <v>27</v>
      </c>
      <c r="BL59" s="12" t="s">
        <v>28</v>
      </c>
      <c r="BM59" s="12" t="s">
        <v>29</v>
      </c>
      <c r="BN59" s="12" t="s">
        <v>30</v>
      </c>
      <c r="BO59" s="12" t="s">
        <v>31</v>
      </c>
      <c r="BP59" s="13" t="s">
        <v>32</v>
      </c>
      <c r="BQ59" s="10"/>
      <c r="BR59" s="11" t="s">
        <v>26</v>
      </c>
      <c r="BS59" s="12" t="s">
        <v>27</v>
      </c>
      <c r="BT59" s="12" t="s">
        <v>28</v>
      </c>
      <c r="BU59" s="12" t="s">
        <v>29</v>
      </c>
      <c r="BV59" s="12" t="s">
        <v>30</v>
      </c>
      <c r="BW59" s="12" t="s">
        <v>31</v>
      </c>
      <c r="BX59" s="13" t="s">
        <v>32</v>
      </c>
      <c r="BZ59" s="11" t="s">
        <v>26</v>
      </c>
      <c r="CA59" s="12" t="s">
        <v>27</v>
      </c>
      <c r="CB59" s="12" t="s">
        <v>28</v>
      </c>
      <c r="CC59" s="12" t="s">
        <v>29</v>
      </c>
      <c r="CD59" s="12" t="s">
        <v>30</v>
      </c>
      <c r="CE59" s="12" t="s">
        <v>31</v>
      </c>
      <c r="CF59" s="13" t="s">
        <v>32</v>
      </c>
      <c r="CG59" s="10"/>
      <c r="CH59" s="11" t="s">
        <v>26</v>
      </c>
      <c r="CI59" s="12" t="s">
        <v>27</v>
      </c>
      <c r="CJ59" s="12" t="s">
        <v>28</v>
      </c>
      <c r="CK59" s="12" t="s">
        <v>29</v>
      </c>
      <c r="CL59" s="12" t="s">
        <v>30</v>
      </c>
      <c r="CM59" s="12" t="s">
        <v>31</v>
      </c>
      <c r="CN59" s="13" t="s">
        <v>32</v>
      </c>
      <c r="CO59" s="10"/>
      <c r="CP59" s="11" t="s">
        <v>26</v>
      </c>
      <c r="CQ59" s="12" t="s">
        <v>27</v>
      </c>
      <c r="CR59" s="12" t="s">
        <v>28</v>
      </c>
      <c r="CS59" s="12" t="s">
        <v>29</v>
      </c>
      <c r="CT59" s="12" t="s">
        <v>30</v>
      </c>
      <c r="CU59" s="12" t="s">
        <v>31</v>
      </c>
      <c r="CV59" s="13" t="s">
        <v>32</v>
      </c>
    </row>
    <row r="60" spans="2:100" ht="16" x14ac:dyDescent="0.2">
      <c r="C60" s="3" t="s">
        <v>7</v>
      </c>
      <c r="D60" s="4">
        <f>COUNTIF(F60:CV65, "V")</f>
        <v>0</v>
      </c>
      <c r="F60" s="26"/>
      <c r="G60" s="27" t="str">
        <f>IF(COUNTIF(holidays, Holidays!G7)&gt;0, "H", Holidays!G7)</f>
        <v>H</v>
      </c>
      <c r="H60" s="27">
        <f>IF(COUNTIF(holidays, Holidays!H7)&gt;0, "H", Holidays!H7)</f>
        <v>45293</v>
      </c>
      <c r="I60" s="27">
        <f>IF(COUNTIF(holidays, Holidays!I7)&gt;0, "H", Holidays!I7)</f>
        <v>45294</v>
      </c>
      <c r="J60" s="63">
        <f>IF(COUNTIF(holidays, Holidays!J7)&gt;0, "H", Holidays!J7)</f>
        <v>45295</v>
      </c>
      <c r="K60" s="28">
        <f>IF(COUNTIF(holidays, Holidays!K7)&gt;0, "H", Holidays!K7)</f>
        <v>45296</v>
      </c>
      <c r="L60" s="29">
        <f>IF(COUNTIF(holidays, Holidays!L7)&gt;0, "H", Holidays!L7)</f>
        <v>45297</v>
      </c>
      <c r="M60" s="10"/>
      <c r="N60" s="30"/>
      <c r="O60" s="44"/>
      <c r="P60" s="31"/>
      <c r="Q60" s="31"/>
      <c r="R60" s="31">
        <f>IF(COUNTIF(holidays, Holidays!R7)&gt;0, "H", Holidays!R7)</f>
        <v>45323</v>
      </c>
      <c r="S60" s="31">
        <f>IF(COUNTIF(holidays, Holidays!S7)&gt;0, "H", Holidays!S7)</f>
        <v>45324</v>
      </c>
      <c r="T60" s="29">
        <f>IF(COUNTIF(holidays, Holidays!T7)&gt;0, "H", Holidays!T7)</f>
        <v>45325</v>
      </c>
      <c r="U60" s="10"/>
      <c r="V60" s="26"/>
      <c r="W60" s="41"/>
      <c r="X60" s="27"/>
      <c r="Y60" s="27"/>
      <c r="Z60" s="27"/>
      <c r="AA60" s="27">
        <f>IF(COUNTIF(holidays, Holidays!AA7)&gt;0, "H", Holidays!AA7)</f>
        <v>45352</v>
      </c>
      <c r="AB60" s="29">
        <f>IF(COUNTIF(holidays, Holidays!AB7)&gt;0, "H", Holidays!AB7)</f>
        <v>45353</v>
      </c>
      <c r="AD60" s="26"/>
      <c r="AE60" s="27">
        <f>IF(COUNTIF(holidays, Holidays!AE7)&gt;0, "H", Holidays!AE7)</f>
        <v>45383</v>
      </c>
      <c r="AF60" s="27">
        <f>IF(COUNTIF(holidays, Holidays!AF7)&gt;0, "H", Holidays!AF7)</f>
        <v>45384</v>
      </c>
      <c r="AG60" s="27">
        <f>IF(COUNTIF(holidays, Holidays!AG7)&gt;0, "H", Holidays!AG7)</f>
        <v>45385</v>
      </c>
      <c r="AH60" s="63">
        <f>IF(COUNTIF(holidays, Holidays!AH7)&gt;0, "H", Holidays!AH7)</f>
        <v>45386</v>
      </c>
      <c r="AI60" s="28">
        <f>IF(COUNTIF(holidays, Holidays!AI7)&gt;0, "H", Holidays!AI7)</f>
        <v>45387</v>
      </c>
      <c r="AJ60" s="29">
        <f>IF(COUNTIF(holidays, Holidays!AJ7)&gt;0, "H", Holidays!AJ7)</f>
        <v>45388</v>
      </c>
      <c r="AK60" s="10"/>
      <c r="AL60" s="26"/>
      <c r="AM60" s="27"/>
      <c r="AN60" s="27"/>
      <c r="AO60" s="27">
        <f>IF(COUNTIF(holidays, Holidays!AO7)&gt;0, "H", Holidays!AO7)</f>
        <v>45413</v>
      </c>
      <c r="AP60" s="27">
        <f>IF(COUNTIF(holidays, Holidays!AP7)&gt;0, "H", Holidays!AP7)</f>
        <v>45414</v>
      </c>
      <c r="AQ60" s="27">
        <f>IF(COUNTIF(holidays, Holidays!AQ7)&gt;0, "H", Holidays!AQ7)</f>
        <v>45415</v>
      </c>
      <c r="AR60" s="29">
        <f>IF(COUNTIF(holidays, Holidays!AR7)&gt;0, "H", Holidays!AR7)</f>
        <v>45416</v>
      </c>
      <c r="AS60" s="52"/>
      <c r="AT60" s="26"/>
      <c r="AU60" s="27"/>
      <c r="AV60" s="27"/>
      <c r="AW60" s="27"/>
      <c r="AX60" s="27"/>
      <c r="AY60" s="27"/>
      <c r="AZ60" s="29">
        <f>IF(COUNTIF(holidays, Holidays!AZ7)&gt;0, "H", Holidays!AZ7)</f>
        <v>45444</v>
      </c>
      <c r="BA60" s="53"/>
      <c r="BB60" s="61"/>
      <c r="BC60" s="62">
        <f>IF(COUNTIF(holidays, Holidays!BC7)&gt;0, "H", Holidays!BC7)</f>
        <v>45474</v>
      </c>
      <c r="BD60" s="62">
        <f>IF(COUNTIF(holidays, Holidays!BD7)&gt;0, "H", Holidays!BD7)</f>
        <v>45475</v>
      </c>
      <c r="BE60" s="62">
        <f>IF(COUNTIF(holidays, Holidays!BE7)&gt;0, "H", Holidays!BE7)</f>
        <v>45476</v>
      </c>
      <c r="BF60" s="62" t="str">
        <f>IF(COUNTIF(holidays, Holidays!BF7)&gt;0, "H", Holidays!BF7)</f>
        <v>H</v>
      </c>
      <c r="BG60" s="28">
        <f>IF(COUNTIF(holidays, Holidays!BG7)&gt;0, "H", Holidays!BG7)</f>
        <v>45478</v>
      </c>
      <c r="BH60" s="79">
        <f>IF(COUNTIF(holidays, Holidays!BH7)&gt;0, "H", Holidays!BH7)</f>
        <v>45479</v>
      </c>
      <c r="BI60" s="52"/>
      <c r="BJ60" s="61"/>
      <c r="BK60" s="62"/>
      <c r="BL60" s="62"/>
      <c r="BM60" s="62"/>
      <c r="BN60" s="62">
        <f>IF(COUNTIF(holidays, Holidays!BN7)&gt;0, "H", Holidays!BN7)</f>
        <v>45505</v>
      </c>
      <c r="BO60" s="62">
        <f>IF(COUNTIF(holidays, Holidays!BO7)&gt;0, "H", Holidays!BO7)</f>
        <v>45506</v>
      </c>
      <c r="BP60" s="29">
        <f>IF(COUNTIF(holidays, Holidays!BP7)&gt;0, "H", Holidays!BP7)</f>
        <v>45507</v>
      </c>
      <c r="BQ60" s="52"/>
      <c r="BR60" s="26">
        <f>IF(COUNTIF(holidays, Holidays!BR7)&gt;0, "H", Holidays!BR7)</f>
        <v>45536</v>
      </c>
      <c r="BS60" s="27" t="str">
        <f>IF(COUNTIF(holidays, Holidays!BS7)&gt;0, "H", Holidays!BS7)</f>
        <v>H</v>
      </c>
      <c r="BT60" s="27">
        <f>IF(COUNTIF(holidays, Holidays!BT7)&gt;0, "H", Holidays!BT7)</f>
        <v>45538</v>
      </c>
      <c r="BU60" s="27">
        <f>IF(COUNTIF(holidays, Holidays!BU7)&gt;0, "H", Holidays!BU7)</f>
        <v>45539</v>
      </c>
      <c r="BV60" s="27">
        <f>IF(COUNTIF(holidays, Holidays!BV7)&gt;0, "H", Holidays!BV7)</f>
        <v>45540</v>
      </c>
      <c r="BW60" s="27">
        <f>IF(COUNTIF(holidays, Holidays!BW7)&gt;0, "H", Holidays!BW7)</f>
        <v>45541</v>
      </c>
      <c r="BX60" s="29">
        <f>IF(COUNTIF(holidays, Holidays!BX7)&gt;0, "H", Holidays!BX7)</f>
        <v>45542</v>
      </c>
      <c r="BY60" s="53"/>
      <c r="BZ60" s="26"/>
      <c r="CA60" s="27"/>
      <c r="CB60" s="27">
        <f>IF(COUNTIF(holidays, Holidays!CB7)&gt;0, "H", Holidays!CB7)</f>
        <v>45566</v>
      </c>
      <c r="CC60" s="27">
        <f>IF(COUNTIF(holidays, Holidays!CC7)&gt;0, "H", Holidays!CC7)</f>
        <v>45567</v>
      </c>
      <c r="CD60" s="27">
        <f>IF(COUNTIF(holidays, Holidays!CD7)&gt;0, "H", Holidays!CD7)</f>
        <v>45568</v>
      </c>
      <c r="CE60" s="27">
        <f>IF(COUNTIF(holidays, Holidays!CE7)&gt;0, "H", Holidays!CE7)</f>
        <v>45569</v>
      </c>
      <c r="CF60" s="29">
        <f>IF(COUNTIF(holidays, Holidays!CF7)&gt;0, "H", Holidays!CF7)</f>
        <v>45570</v>
      </c>
      <c r="CG60" s="52"/>
      <c r="CH60" s="26"/>
      <c r="CI60" s="27"/>
      <c r="CJ60" s="27"/>
      <c r="CK60" s="27"/>
      <c r="CL60" s="27"/>
      <c r="CM60" s="27">
        <f>IF(COUNTIF(holidays, Holidays!CM7)&gt;0, "H", Holidays!CM7)</f>
        <v>45597</v>
      </c>
      <c r="CN60" s="29">
        <f>IF(COUNTIF(holidays, Holidays!CN7)&gt;0, "H", Holidays!CN7)</f>
        <v>45598</v>
      </c>
      <c r="CO60" s="52"/>
      <c r="CP60" s="26">
        <f>IF(COUNTIF(holidays, Holidays!CP7)&gt;0, "H", Holidays!CP7)</f>
        <v>45627</v>
      </c>
      <c r="CQ60" s="27">
        <f>IF(COUNTIF(holidays, Holidays!CQ7)&gt;0, "H", Holidays!CQ7)</f>
        <v>45628</v>
      </c>
      <c r="CR60" s="27">
        <f>IF(COUNTIF(holidays, Holidays!CR7)&gt;0, "H", Holidays!CR7)</f>
        <v>45629</v>
      </c>
      <c r="CS60" s="27">
        <f>IF(COUNTIF(holidays, Holidays!CS7)&gt;0, "H", Holidays!CS7)</f>
        <v>45630</v>
      </c>
      <c r="CT60" s="27">
        <f>IF(COUNTIF(holidays, Holidays!CT7)&gt;0, "H", Holidays!CT7)</f>
        <v>45631</v>
      </c>
      <c r="CU60" s="27">
        <f>IF(COUNTIF(holidays, Holidays!CU7)&gt;0, "H", Holidays!CU7)</f>
        <v>45632</v>
      </c>
      <c r="CV60" s="29">
        <f>IF(COUNTIF(holidays, Holidays!CV7)&gt;0, "H", Holidays!CV7)</f>
        <v>45633</v>
      </c>
    </row>
    <row r="61" spans="2:100" ht="16" x14ac:dyDescent="0.2">
      <c r="C61" s="23" t="s">
        <v>8</v>
      </c>
      <c r="D61" s="4">
        <f>COUNTIF(F60:CV65, "H")</f>
        <v>11</v>
      </c>
      <c r="F61" s="30">
        <f>IF(COUNTIF(holidays, Holidays!F8)&gt;0, "H", Holidays!F8)</f>
        <v>45298</v>
      </c>
      <c r="G61" s="31">
        <f>IF(COUNTIF(holidays, Holidays!G8)&gt;0, "H", Holidays!G8)</f>
        <v>45299</v>
      </c>
      <c r="H61" s="31">
        <f>IF(COUNTIF(holidays, Holidays!H8)&gt;0, "H", Holidays!H8)</f>
        <v>45300</v>
      </c>
      <c r="I61" s="31">
        <f>IF(COUNTIF(holidays, Holidays!I8)&gt;0, "H", Holidays!I8)</f>
        <v>45301</v>
      </c>
      <c r="J61" s="31">
        <f>IF(COUNTIF(holidays, Holidays!J8)&gt;0, "H", Holidays!J8)</f>
        <v>45302</v>
      </c>
      <c r="K61" s="31">
        <f>IF(COUNTIF(holidays, Holidays!K8)&gt;0, "H", Holidays!K8)</f>
        <v>45303</v>
      </c>
      <c r="L61" s="32">
        <f>IF(COUNTIF(holidays, Holidays!L8)&gt;0, "H", Holidays!L8)</f>
        <v>45304</v>
      </c>
      <c r="M61" s="10"/>
      <c r="N61" s="30">
        <f>IF(COUNTIF(holidays, Holidays!N8)&gt;0, "H", Holidays!N8)</f>
        <v>45326</v>
      </c>
      <c r="O61" s="31">
        <f>IF(COUNTIF(holidays, Holidays!O8)&gt;0, "H", Holidays!O8)</f>
        <v>45327</v>
      </c>
      <c r="P61" s="31">
        <f>IF(COUNTIF(holidays, Holidays!P8)&gt;0, "H", Holidays!P8)</f>
        <v>45328</v>
      </c>
      <c r="Q61" s="31">
        <f>IF(COUNTIF(holidays, Holidays!Q8)&gt;0, "H", Holidays!Q8)</f>
        <v>45329</v>
      </c>
      <c r="R61" s="31">
        <f>IF(COUNTIF(holidays, Holidays!R8)&gt;0, "H", Holidays!R8)</f>
        <v>45330</v>
      </c>
      <c r="S61" s="31">
        <f>IF(COUNTIF(holidays, Holidays!S8)&gt;0, "H", Holidays!S8)</f>
        <v>45331</v>
      </c>
      <c r="T61" s="32">
        <f>IF(COUNTIF(holidays, Holidays!T8)&gt;0, "H", Holidays!T8)</f>
        <v>45332</v>
      </c>
      <c r="U61" s="10"/>
      <c r="V61" s="30">
        <f>IF(COUNTIF(holidays, Holidays!V8)&gt;0, "H", Holidays!V8)</f>
        <v>45354</v>
      </c>
      <c r="W61" s="31">
        <f>IF(COUNTIF(holidays, Holidays!W8)&gt;0, "H", Holidays!W8)</f>
        <v>45355</v>
      </c>
      <c r="X61" s="31">
        <f>IF(COUNTIF(holidays, Holidays!X8)&gt;0, "H", Holidays!X8)</f>
        <v>45356</v>
      </c>
      <c r="Y61" s="31">
        <f>IF(COUNTIF(holidays, Holidays!Y8)&gt;0, "H", Holidays!Y8)</f>
        <v>45357</v>
      </c>
      <c r="Z61" s="31">
        <f>IF(COUNTIF(holidays, Holidays!Z8)&gt;0, "H", Holidays!Z8)</f>
        <v>45358</v>
      </c>
      <c r="AA61" s="31">
        <f>IF(COUNTIF(holidays, Holidays!AA8)&gt;0, "H", Holidays!AA8)</f>
        <v>45359</v>
      </c>
      <c r="AB61" s="32">
        <f>IF(COUNTIF(holidays, Holidays!AB8)&gt;0, "H", Holidays!AB8)</f>
        <v>45360</v>
      </c>
      <c r="AD61" s="30">
        <f>IF(COUNTIF(holidays, Holidays!AD8)&gt;0, "H", Holidays!AD8)</f>
        <v>45389</v>
      </c>
      <c r="AE61" s="31">
        <f>IF(COUNTIF(holidays, Holidays!AE8)&gt;0, "H", Holidays!AE8)</f>
        <v>45390</v>
      </c>
      <c r="AF61" s="31">
        <f>IF(COUNTIF(holidays, Holidays!AF8)&gt;0, "H", Holidays!AF8)</f>
        <v>45391</v>
      </c>
      <c r="AG61" s="31">
        <f>IF(COUNTIF(holidays, Holidays!AG8)&gt;0, "H", Holidays!AG8)</f>
        <v>45392</v>
      </c>
      <c r="AH61" s="31">
        <f>IF(COUNTIF(holidays, Holidays!AH8)&gt;0, "H", Holidays!AH8)</f>
        <v>45393</v>
      </c>
      <c r="AI61" s="31">
        <f>IF(COUNTIF(holidays, Holidays!AI8)&gt;0, "H", Holidays!AI8)</f>
        <v>45394</v>
      </c>
      <c r="AJ61" s="32">
        <f>IF(COUNTIF(holidays, Holidays!AJ8)&gt;0, "H", Holidays!AJ8)</f>
        <v>45395</v>
      </c>
      <c r="AK61" s="10"/>
      <c r="AL61" s="30">
        <f>IF(COUNTIF(holidays, Holidays!AL8)&gt;0, "H", Holidays!AL8)</f>
        <v>45417</v>
      </c>
      <c r="AM61" s="31">
        <f>IF(COUNTIF(holidays, Holidays!AM8)&gt;0, "H", Holidays!AM8)</f>
        <v>45418</v>
      </c>
      <c r="AN61" s="31">
        <f>IF(COUNTIF(holidays, Holidays!AN8)&gt;0, "H", Holidays!AN8)</f>
        <v>45419</v>
      </c>
      <c r="AO61" s="31">
        <f>IF(COUNTIF(holidays, Holidays!AO8)&gt;0, "H", Holidays!AO8)</f>
        <v>45420</v>
      </c>
      <c r="AP61" s="31">
        <f>IF(COUNTIF(holidays, Holidays!AP8)&gt;0, "H", Holidays!AP8)</f>
        <v>45421</v>
      </c>
      <c r="AQ61" s="31">
        <f>IF(COUNTIF(holidays, Holidays!AQ8)&gt;0, "H", Holidays!AQ8)</f>
        <v>45422</v>
      </c>
      <c r="AR61" s="32">
        <f>IF(COUNTIF(holidays, Holidays!AR8)&gt;0, "H", Holidays!AR8)</f>
        <v>45423</v>
      </c>
      <c r="AS61" s="52"/>
      <c r="AT61" s="30">
        <f>IF(COUNTIF(holidays, Holidays!AT8)&gt;0, "H", Holidays!AT8)</f>
        <v>45445</v>
      </c>
      <c r="AU61" s="31">
        <f>IF(COUNTIF(holidays, Holidays!AU8)&gt;0, "H", Holidays!AU8)</f>
        <v>45446</v>
      </c>
      <c r="AV61" s="31">
        <f>IF(COUNTIF(holidays, Holidays!AV8)&gt;0, "H", Holidays!AV8)</f>
        <v>45447</v>
      </c>
      <c r="AW61" s="31">
        <f>IF(COUNTIF(holidays, Holidays!AW8)&gt;0, "H", Holidays!AW8)</f>
        <v>45448</v>
      </c>
      <c r="AX61" s="31">
        <f>IF(COUNTIF(holidays, Holidays!AX8)&gt;0, "H", Holidays!AX8)</f>
        <v>45449</v>
      </c>
      <c r="AY61" s="31">
        <f>IF(COUNTIF(holidays, Holidays!AY8)&gt;0, "H", Holidays!AY8)</f>
        <v>45450</v>
      </c>
      <c r="AZ61" s="32">
        <f>IF(COUNTIF(holidays, Holidays!AZ8)&gt;0, "H", Holidays!AZ8)</f>
        <v>45451</v>
      </c>
      <c r="BA61" s="53"/>
      <c r="BB61" s="30">
        <f>IF(COUNTIF(holidays, Holidays!BB8)&gt;0, "H", Holidays!BB8)</f>
        <v>45480</v>
      </c>
      <c r="BC61" s="44">
        <f>IF(COUNTIF(holidays, Holidays!BC8)&gt;0, "H", Holidays!BC8)</f>
        <v>45481</v>
      </c>
      <c r="BD61" s="31">
        <f>IF(COUNTIF(holidays, Holidays!BD8)&gt;0, "H", Holidays!BD8)</f>
        <v>45482</v>
      </c>
      <c r="BE61" s="31">
        <f>IF(COUNTIF(holidays, Holidays!BE8)&gt;0, "H", Holidays!BE8)</f>
        <v>45483</v>
      </c>
      <c r="BF61" s="31">
        <f>IF(COUNTIF(holidays, Holidays!BF8)&gt;0, "H", Holidays!BF8)</f>
        <v>45484</v>
      </c>
      <c r="BG61" s="31">
        <f>IF(COUNTIF(holidays, Holidays!BG8)&gt;0, "H", Holidays!BG8)</f>
        <v>45485</v>
      </c>
      <c r="BH61" s="32">
        <f>IF(COUNTIF(holidays, Holidays!BH8)&gt;0, "H", Holidays!BH8)</f>
        <v>45486</v>
      </c>
      <c r="BI61" s="52"/>
      <c r="BJ61" s="30">
        <f>IF(COUNTIF(holidays, Holidays!BJ8)&gt;0, "H", Holidays!BJ8)</f>
        <v>45508</v>
      </c>
      <c r="BK61" s="31">
        <f>IF(COUNTIF(holidays, Holidays!BK8)&gt;0, "H", Holidays!BK8)</f>
        <v>45509</v>
      </c>
      <c r="BL61" s="31">
        <f>IF(COUNTIF(holidays, Holidays!BL8)&gt;0, "H", Holidays!BL8)</f>
        <v>45510</v>
      </c>
      <c r="BM61" s="31">
        <f>IF(COUNTIF(holidays, Holidays!BM8)&gt;0, "H", Holidays!BM8)</f>
        <v>45511</v>
      </c>
      <c r="BN61" s="31">
        <f>IF(COUNTIF(holidays, Holidays!BN8)&gt;0, "H", Holidays!BN8)</f>
        <v>45512</v>
      </c>
      <c r="BO61" s="31">
        <f>IF(COUNTIF(holidays, Holidays!BO8)&gt;0, "H", Holidays!BO8)</f>
        <v>45513</v>
      </c>
      <c r="BP61" s="32">
        <f>IF(COUNTIF(holidays, Holidays!BP8)&gt;0, "H", Holidays!BP8)</f>
        <v>45514</v>
      </c>
      <c r="BQ61" s="52"/>
      <c r="BR61" s="30">
        <f>IF(COUNTIF(holidays, Holidays!BR8)&gt;0, "H", Holidays!BR8)</f>
        <v>45543</v>
      </c>
      <c r="BS61" s="33">
        <f>IF(COUNTIF(holidays, Holidays!BS8)&gt;0, "H", Holidays!BS8)</f>
        <v>45544</v>
      </c>
      <c r="BT61" s="31">
        <f>IF(COUNTIF(holidays, Holidays!BT8)&gt;0, "H", Holidays!BT8)</f>
        <v>45545</v>
      </c>
      <c r="BU61" s="31">
        <f>IF(COUNTIF(holidays, Holidays!BU8)&gt;0, "H", Holidays!BU8)</f>
        <v>45546</v>
      </c>
      <c r="BV61" s="31">
        <f>IF(COUNTIF(holidays, Holidays!BV8)&gt;0, "H", Holidays!BV8)</f>
        <v>45547</v>
      </c>
      <c r="BW61" s="31">
        <f>IF(COUNTIF(holidays, Holidays!BW8)&gt;0, "H", Holidays!BW8)</f>
        <v>45548</v>
      </c>
      <c r="BX61" s="32">
        <f>IF(COUNTIF(holidays, Holidays!BX8)&gt;0, "H", Holidays!BX8)</f>
        <v>45549</v>
      </c>
      <c r="BY61" s="53"/>
      <c r="BZ61" s="30">
        <f>IF(COUNTIF(holidays, Holidays!BZ8)&gt;0, "H", Holidays!BZ8)</f>
        <v>45571</v>
      </c>
      <c r="CA61" s="31">
        <f>IF(COUNTIF(holidays, Holidays!CA8)&gt;0, "H", Holidays!CA8)</f>
        <v>45572</v>
      </c>
      <c r="CB61" s="31">
        <f>IF(COUNTIF(holidays, Holidays!CB8)&gt;0, "H", Holidays!CB8)</f>
        <v>45573</v>
      </c>
      <c r="CC61" s="31">
        <f>IF(COUNTIF(holidays, Holidays!CC8)&gt;0, "H", Holidays!CC8)</f>
        <v>45574</v>
      </c>
      <c r="CD61" s="31">
        <f>IF(COUNTIF(holidays, Holidays!CD8)&gt;0, "H", Holidays!CD8)</f>
        <v>45575</v>
      </c>
      <c r="CE61" s="31">
        <f>IF(COUNTIF(holidays, Holidays!CE8)&gt;0, "H", Holidays!CE8)</f>
        <v>45576</v>
      </c>
      <c r="CF61" s="32">
        <f>IF(COUNTIF(holidays, Holidays!CF8)&gt;0, "H", Holidays!CF8)</f>
        <v>45577</v>
      </c>
      <c r="CG61" s="52"/>
      <c r="CH61" s="30">
        <f>IF(COUNTIF(holidays, Holidays!CH8)&gt;0, "H", Holidays!CH8)</f>
        <v>45599</v>
      </c>
      <c r="CI61" s="31">
        <f>IF(COUNTIF(holidays, Holidays!CI8)&gt;0, "H", Holidays!CI8)</f>
        <v>45600</v>
      </c>
      <c r="CJ61" s="31">
        <f>IF(COUNTIF(holidays, Holidays!CJ8)&gt;0, "H", Holidays!CJ8)</f>
        <v>45601</v>
      </c>
      <c r="CK61" s="33">
        <f>IF(COUNTIF(holidays, Holidays!CK8)&gt;0, "H", Holidays!CK8)</f>
        <v>45602</v>
      </c>
      <c r="CL61" s="31">
        <f>IF(COUNTIF(holidays, Holidays!CL8)&gt;0, "H", Holidays!CL8)</f>
        <v>45603</v>
      </c>
      <c r="CM61" s="31">
        <f>IF(COUNTIF(holidays, Holidays!CM8)&gt;0, "H", Holidays!CM8)</f>
        <v>45604</v>
      </c>
      <c r="CN61" s="32">
        <f>IF(COUNTIF(holidays, Holidays!CN8)&gt;0, "H", Holidays!CN8)</f>
        <v>45605</v>
      </c>
      <c r="CO61" s="52"/>
      <c r="CP61" s="30">
        <f>IF(COUNTIF(holidays, Holidays!CP8)&gt;0, "H", Holidays!CP8)</f>
        <v>45634</v>
      </c>
      <c r="CQ61" s="31">
        <f>IF(COUNTIF(holidays, Holidays!CQ8)&gt;0, "H", Holidays!CQ8)</f>
        <v>45635</v>
      </c>
      <c r="CR61" s="31">
        <f>IF(COUNTIF(holidays, Holidays!CR8)&gt;0, "H", Holidays!CR8)</f>
        <v>45636</v>
      </c>
      <c r="CS61" s="31">
        <f>IF(COUNTIF(holidays, Holidays!CS8)&gt;0, "H", Holidays!CS8)</f>
        <v>45637</v>
      </c>
      <c r="CT61" s="31">
        <f>IF(COUNTIF(holidays, Holidays!CT8)&gt;0, "H", Holidays!CT8)</f>
        <v>45638</v>
      </c>
      <c r="CU61" s="31">
        <f>IF(COUNTIF(holidays, Holidays!CU8)&gt;0, "H", Holidays!CU8)</f>
        <v>45639</v>
      </c>
      <c r="CV61" s="32">
        <f>IF(COUNTIF(holidays, Holidays!CV8)&gt;0, "H", Holidays!CV8)</f>
        <v>45640</v>
      </c>
    </row>
    <row r="62" spans="2:100" ht="16" x14ac:dyDescent="0.2">
      <c r="C62" s="5" t="s">
        <v>9</v>
      </c>
      <c r="D62" s="4">
        <f>COUNTIF(F60:CV65, "S")</f>
        <v>0</v>
      </c>
      <c r="F62" s="30">
        <f>IF(COUNTIF(holidays, Holidays!F9)&gt;0, "H", Holidays!F9)</f>
        <v>45305</v>
      </c>
      <c r="G62" s="31" t="str">
        <f>IF(COUNTIF(holidays, Holidays!G9)&gt;0, "H", Holidays!G9)</f>
        <v>H</v>
      </c>
      <c r="H62" s="31">
        <f>IF(COUNTIF(holidays, Holidays!H9)&gt;0, "H", Holidays!H9)</f>
        <v>45307</v>
      </c>
      <c r="I62" s="31">
        <f>IF(COUNTIF(holidays, Holidays!I9)&gt;0, "H", Holidays!I9)</f>
        <v>45308</v>
      </c>
      <c r="J62" s="31">
        <f>IF(COUNTIF(holidays, Holidays!J9)&gt;0, "H", Holidays!J9)</f>
        <v>45309</v>
      </c>
      <c r="K62" s="31">
        <f>IF(COUNTIF(holidays, Holidays!K9)&gt;0, "H", Holidays!K9)</f>
        <v>45310</v>
      </c>
      <c r="L62" s="32">
        <f>IF(COUNTIF(holidays, Holidays!L9)&gt;0, "H", Holidays!L9)</f>
        <v>45311</v>
      </c>
      <c r="M62" s="10"/>
      <c r="N62" s="30">
        <f>IF(COUNTIF(holidays, Holidays!N9)&gt;0, "H", Holidays!N9)</f>
        <v>45333</v>
      </c>
      <c r="O62" s="44">
        <f>IF(COUNTIF(holidays, Holidays!O9)&gt;0, "H", Holidays!O9)</f>
        <v>45334</v>
      </c>
      <c r="P62" s="31">
        <f>IF(COUNTIF(holidays, Holidays!P9)&gt;0, "H", Holidays!P9)</f>
        <v>45335</v>
      </c>
      <c r="Q62" s="31">
        <f>IF(COUNTIF(holidays, Holidays!Q9)&gt;0, "H", Holidays!Q9)</f>
        <v>45336</v>
      </c>
      <c r="R62" s="31">
        <f>IF(COUNTIF(holidays, Holidays!R9)&gt;0, "H", Holidays!R9)</f>
        <v>45337</v>
      </c>
      <c r="S62" s="31">
        <f>IF(COUNTIF(holidays, Holidays!S9)&gt;0, "H", Holidays!S9)</f>
        <v>45338</v>
      </c>
      <c r="T62" s="32">
        <f>IF(COUNTIF(holidays, Holidays!T9)&gt;0, "H", Holidays!T9)</f>
        <v>45339</v>
      </c>
      <c r="U62" s="10"/>
      <c r="V62" s="30">
        <f>IF(COUNTIF(holidays, Holidays!V9)&gt;0, "H", Holidays!V9)</f>
        <v>45361</v>
      </c>
      <c r="W62" s="31">
        <f>IF(COUNTIF(holidays, Holidays!W9)&gt;0, "H", Holidays!W9)</f>
        <v>45362</v>
      </c>
      <c r="X62" s="31">
        <f>IF(COUNTIF(holidays, Holidays!X9)&gt;0, "H", Holidays!X9)</f>
        <v>45363</v>
      </c>
      <c r="Y62" s="31">
        <f>IF(COUNTIF(holidays, Holidays!Y9)&gt;0, "H", Holidays!Y9)</f>
        <v>45364</v>
      </c>
      <c r="Z62" s="31">
        <f>IF(COUNTIF(holidays, Holidays!Z9)&gt;0, "H", Holidays!Z9)</f>
        <v>45365</v>
      </c>
      <c r="AA62" s="31">
        <f>IF(COUNTIF(holidays, Holidays!AA9)&gt;0, "H", Holidays!AA9)</f>
        <v>45366</v>
      </c>
      <c r="AB62" s="32">
        <f>IF(COUNTIF(holidays, Holidays!AB9)&gt;0, "H", Holidays!AB9)</f>
        <v>45367</v>
      </c>
      <c r="AD62" s="30">
        <f>IF(COUNTIF(holidays, Holidays!AD9)&gt;0, "H", Holidays!AD9)</f>
        <v>45396</v>
      </c>
      <c r="AE62" s="31">
        <f>IF(COUNTIF(holidays, Holidays!AE9)&gt;0, "H", Holidays!AE9)</f>
        <v>45397</v>
      </c>
      <c r="AF62" s="31">
        <f>IF(COUNTIF(holidays, Holidays!AF9)&gt;0, "H", Holidays!AF9)</f>
        <v>45398</v>
      </c>
      <c r="AG62" s="31">
        <f>IF(COUNTIF(holidays, Holidays!AG9)&gt;0, "H", Holidays!AG9)</f>
        <v>45399</v>
      </c>
      <c r="AH62" s="31">
        <f>IF(COUNTIF(holidays, Holidays!AH9)&gt;0, "H", Holidays!AH9)</f>
        <v>45400</v>
      </c>
      <c r="AI62" s="31">
        <f>IF(COUNTIF(holidays, Holidays!AI9)&gt;0, "H", Holidays!AI9)</f>
        <v>45401</v>
      </c>
      <c r="AJ62" s="32">
        <f>IF(COUNTIF(holidays, Holidays!AJ9)&gt;0, "H", Holidays!AJ9)</f>
        <v>45402</v>
      </c>
      <c r="AK62" s="10"/>
      <c r="AL62" s="30">
        <f>IF(COUNTIF(holidays, Holidays!AL9)&gt;0, "H", Holidays!AL9)</f>
        <v>45424</v>
      </c>
      <c r="AM62" s="31">
        <f>IF(COUNTIF(holidays, Holidays!AM9)&gt;0, "H", Holidays!AM9)</f>
        <v>45425</v>
      </c>
      <c r="AN62" s="31">
        <f>IF(COUNTIF(holidays, Holidays!AN9)&gt;0, "H", Holidays!AN9)</f>
        <v>45426</v>
      </c>
      <c r="AO62" s="31">
        <f>IF(COUNTIF(holidays, Holidays!AO9)&gt;0, "H", Holidays!AO9)</f>
        <v>45427</v>
      </c>
      <c r="AP62" s="31">
        <f>IF(COUNTIF(holidays, Holidays!AP9)&gt;0, "H", Holidays!AP9)</f>
        <v>45428</v>
      </c>
      <c r="AQ62" s="31">
        <f>IF(COUNTIF(holidays, Holidays!AQ9)&gt;0, "H", Holidays!AQ9)</f>
        <v>45429</v>
      </c>
      <c r="AR62" s="32">
        <f>IF(COUNTIF(holidays, Holidays!AR9)&gt;0, "H", Holidays!AR9)</f>
        <v>45430</v>
      </c>
      <c r="AS62" s="52"/>
      <c r="AT62" s="30">
        <f>IF(COUNTIF(holidays, Holidays!AT9)&gt;0, "H", Holidays!AT9)</f>
        <v>45452</v>
      </c>
      <c r="AU62" s="31">
        <f>IF(COUNTIF(holidays, Holidays!AU9)&gt;0, "H", Holidays!AU9)</f>
        <v>45453</v>
      </c>
      <c r="AV62" s="31">
        <f>IF(COUNTIF(holidays, Holidays!AV9)&gt;0, "H", Holidays!AV9)</f>
        <v>45454</v>
      </c>
      <c r="AW62" s="31">
        <f>IF(COUNTIF(holidays, Holidays!AW9)&gt;0, "H", Holidays!AW9)</f>
        <v>45455</v>
      </c>
      <c r="AX62" s="31">
        <f>IF(COUNTIF(holidays, Holidays!AX9)&gt;0, "H", Holidays!AX9)</f>
        <v>45456</v>
      </c>
      <c r="AY62" s="31">
        <f>IF(COUNTIF(holidays, Holidays!AY9)&gt;0, "H", Holidays!AY9)</f>
        <v>45457</v>
      </c>
      <c r="AZ62" s="32">
        <f>IF(COUNTIF(holidays, Holidays!AZ9)&gt;0, "H", Holidays!AZ9)</f>
        <v>45458</v>
      </c>
      <c r="BA62" s="53"/>
      <c r="BB62" s="30">
        <f>IF(COUNTIF(holidays, Holidays!BB9)&gt;0, "H", Holidays!BB9)</f>
        <v>45487</v>
      </c>
      <c r="BC62" s="31">
        <f>IF(COUNTIF(holidays, Holidays!BC9)&gt;0, "H", Holidays!BC9)</f>
        <v>45488</v>
      </c>
      <c r="BD62" s="31">
        <f>IF(COUNTIF(holidays, Holidays!BD9)&gt;0, "H", Holidays!BD9)</f>
        <v>45489</v>
      </c>
      <c r="BE62" s="31">
        <f>IF(COUNTIF(holidays, Holidays!BE9)&gt;0, "H", Holidays!BE9)</f>
        <v>45490</v>
      </c>
      <c r="BF62" s="31">
        <f>IF(COUNTIF(holidays, Holidays!BF9)&gt;0, "H", Holidays!BF9)</f>
        <v>45491</v>
      </c>
      <c r="BG62" s="31">
        <f>IF(COUNTIF(holidays, Holidays!BG9)&gt;0, "H", Holidays!BG9)</f>
        <v>45492</v>
      </c>
      <c r="BH62" s="32">
        <f>IF(COUNTIF(holidays, Holidays!BH9)&gt;0, "H", Holidays!BH9)</f>
        <v>45493</v>
      </c>
      <c r="BI62" s="52"/>
      <c r="BJ62" s="30">
        <f>IF(COUNTIF(holidays, Holidays!BJ9)&gt;0, "H", Holidays!BJ9)</f>
        <v>45515</v>
      </c>
      <c r="BK62" s="31">
        <f>IF(COUNTIF(holidays, Holidays!BK9)&gt;0, "H", Holidays!BK9)</f>
        <v>45516</v>
      </c>
      <c r="BL62" s="31">
        <f>IF(COUNTIF(holidays, Holidays!BL9)&gt;0, "H", Holidays!BL9)</f>
        <v>45517</v>
      </c>
      <c r="BM62" s="31">
        <f>IF(COUNTIF(holidays, Holidays!BM9)&gt;0, "H", Holidays!BM9)</f>
        <v>45518</v>
      </c>
      <c r="BN62" s="31">
        <f>IF(COUNTIF(holidays, Holidays!BN9)&gt;0, "H", Holidays!BN9)</f>
        <v>45519</v>
      </c>
      <c r="BO62" s="31">
        <f>IF(COUNTIF(holidays, Holidays!BO9)&gt;0, "H", Holidays!BO9)</f>
        <v>45520</v>
      </c>
      <c r="BP62" s="32">
        <f>IF(COUNTIF(holidays, Holidays!BP9)&gt;0, "H", Holidays!BP9)</f>
        <v>45521</v>
      </c>
      <c r="BQ62" s="52"/>
      <c r="BR62" s="30">
        <f>IF(COUNTIF(holidays, Holidays!BR9)&gt;0, "H", Holidays!BR9)</f>
        <v>45550</v>
      </c>
      <c r="BS62" s="31">
        <f>IF(COUNTIF(holidays, Holidays!BS9)&gt;0, "H", Holidays!BS9)</f>
        <v>45551</v>
      </c>
      <c r="BT62" s="31">
        <f>IF(COUNTIF(holidays, Holidays!BT9)&gt;0, "H", Holidays!BT9)</f>
        <v>45552</v>
      </c>
      <c r="BU62" s="31">
        <f>IF(COUNTIF(holidays, Holidays!BU9)&gt;0, "H", Holidays!BU9)</f>
        <v>45553</v>
      </c>
      <c r="BV62" s="31">
        <f>IF(COUNTIF(holidays, Holidays!BV9)&gt;0, "H", Holidays!BV9)</f>
        <v>45554</v>
      </c>
      <c r="BW62" s="31">
        <f>IF(COUNTIF(holidays, Holidays!BW9)&gt;0, "H", Holidays!BW9)</f>
        <v>45555</v>
      </c>
      <c r="BX62" s="32">
        <f>IF(COUNTIF(holidays, Holidays!BX9)&gt;0, "H", Holidays!BX9)</f>
        <v>45556</v>
      </c>
      <c r="BY62" s="53"/>
      <c r="BZ62" s="30">
        <f>IF(COUNTIF(holidays, Holidays!BZ9)&gt;0, "H", Holidays!BZ9)</f>
        <v>45578</v>
      </c>
      <c r="CA62" s="34" t="str">
        <f>IF(COUNTIF(holidays, Holidays!CA9)&gt;0, "H", Holidays!CA9)</f>
        <v>H</v>
      </c>
      <c r="CB62" s="31">
        <f>IF(COUNTIF(holidays, Holidays!CB9)&gt;0, "H", Holidays!CB9)</f>
        <v>45580</v>
      </c>
      <c r="CC62" s="31">
        <f>IF(COUNTIF(holidays, Holidays!CC9)&gt;0, "H", Holidays!CC9)</f>
        <v>45581</v>
      </c>
      <c r="CD62" s="31">
        <f>IF(COUNTIF(holidays, Holidays!CD9)&gt;0, "H", Holidays!CD9)</f>
        <v>45582</v>
      </c>
      <c r="CE62" s="31">
        <f>IF(COUNTIF(holidays, Holidays!CE9)&gt;0, "H", Holidays!CE9)</f>
        <v>45583</v>
      </c>
      <c r="CF62" s="32">
        <f>IF(COUNTIF(holidays, Holidays!CF9)&gt;0, "H", Holidays!CF9)</f>
        <v>45584</v>
      </c>
      <c r="CG62" s="52"/>
      <c r="CH62" s="30">
        <f>IF(COUNTIF(holidays, Holidays!CH9)&gt;0, "H", Holidays!CH9)</f>
        <v>45606</v>
      </c>
      <c r="CI62" s="31" t="str">
        <f>IF(COUNTIF(holidays, Holidays!CI9)&gt;0, "H", Holidays!CI9)</f>
        <v>H</v>
      </c>
      <c r="CJ62" s="31">
        <f>IF(COUNTIF(holidays, Holidays!CJ9)&gt;0, "H", Holidays!CJ9)</f>
        <v>45608</v>
      </c>
      <c r="CK62" s="31">
        <f>IF(COUNTIF(holidays, Holidays!CK9)&gt;0, "H", Holidays!CK9)</f>
        <v>45609</v>
      </c>
      <c r="CL62" s="31">
        <f>IF(COUNTIF(holidays, Holidays!CL9)&gt;0, "H", Holidays!CL9)</f>
        <v>45610</v>
      </c>
      <c r="CM62" s="31">
        <f>IF(COUNTIF(holidays, Holidays!CM9)&gt;0, "H", Holidays!CM9)</f>
        <v>45611</v>
      </c>
      <c r="CN62" s="32">
        <f>IF(COUNTIF(holidays, Holidays!CN9)&gt;0, "H", Holidays!CN9)</f>
        <v>45612</v>
      </c>
      <c r="CO62" s="52"/>
      <c r="CP62" s="30">
        <f>IF(COUNTIF(holidays, Holidays!CP9)&gt;0, "H", Holidays!CP9)</f>
        <v>45641</v>
      </c>
      <c r="CQ62" s="31">
        <f>IF(COUNTIF(holidays, Holidays!CQ9)&gt;0, "H", Holidays!CQ9)</f>
        <v>45642</v>
      </c>
      <c r="CR62" s="31">
        <f>IF(COUNTIF(holidays, Holidays!CR9)&gt;0, "H", Holidays!CR9)</f>
        <v>45643</v>
      </c>
      <c r="CS62" s="31">
        <f>IF(COUNTIF(holidays, Holidays!CS9)&gt;0, "H", Holidays!CS9)</f>
        <v>45644</v>
      </c>
      <c r="CT62" s="31">
        <f>IF(COUNTIF(holidays, Holidays!CT9)&gt;0, "H", Holidays!CT9)</f>
        <v>45645</v>
      </c>
      <c r="CU62" s="31">
        <f>IF(COUNTIF(holidays, Holidays!CU9)&gt;0, "H", Holidays!CU9)</f>
        <v>45646</v>
      </c>
      <c r="CV62" s="32">
        <f>IF(COUNTIF(holidays, Holidays!CV9)&gt;0, "H", Holidays!CV9)</f>
        <v>45647</v>
      </c>
    </row>
    <row r="63" spans="2:100" ht="16" x14ac:dyDescent="0.2">
      <c r="C63" s="6" t="s">
        <v>10</v>
      </c>
      <c r="D63" s="4">
        <f>COUNTIF(F60:CV65, "M")</f>
        <v>0</v>
      </c>
      <c r="F63" s="30">
        <f>IF(COUNTIF(holidays, Holidays!F10)&gt;0, "H", Holidays!F10)</f>
        <v>45312</v>
      </c>
      <c r="G63" s="33">
        <f>IF(COUNTIF(holidays, Holidays!G10)&gt;0, "H", Holidays!G10)</f>
        <v>45313</v>
      </c>
      <c r="H63" s="31">
        <f>IF(COUNTIF(holidays, Holidays!H10)&gt;0, "H", Holidays!H10)</f>
        <v>45314</v>
      </c>
      <c r="I63" s="31">
        <f>IF(COUNTIF(holidays, Holidays!I10)&gt;0, "H", Holidays!I10)</f>
        <v>45315</v>
      </c>
      <c r="J63" s="31">
        <f>IF(COUNTIF(holidays, Holidays!J10)&gt;0, "H", Holidays!J10)</f>
        <v>45316</v>
      </c>
      <c r="K63" s="31">
        <f>IF(COUNTIF(holidays, Holidays!K10)&gt;0, "H", Holidays!K10)</f>
        <v>45317</v>
      </c>
      <c r="L63" s="32">
        <f>IF(COUNTIF(holidays, Holidays!L10)&gt;0, "H", Holidays!L10)</f>
        <v>45318</v>
      </c>
      <c r="M63" s="10"/>
      <c r="N63" s="30">
        <f>IF(COUNTIF(holidays, Holidays!N10)&gt;0, "H", Holidays!N10)</f>
        <v>45340</v>
      </c>
      <c r="O63" s="33" t="s">
        <v>8</v>
      </c>
      <c r="P63" s="31">
        <f>IF(COUNTIF(holidays, Holidays!P10)&gt;0, "H", Holidays!P10)</f>
        <v>45342</v>
      </c>
      <c r="Q63" s="31">
        <f>IF(COUNTIF(holidays, Holidays!Q10)&gt;0, "H", Holidays!Q10)</f>
        <v>45343</v>
      </c>
      <c r="R63" s="31">
        <f>IF(COUNTIF(holidays, Holidays!R10)&gt;0, "H", Holidays!R10)</f>
        <v>45344</v>
      </c>
      <c r="S63" s="31">
        <f>IF(COUNTIF(holidays, Holidays!S10)&gt;0, "H", Holidays!S10)</f>
        <v>45345</v>
      </c>
      <c r="T63" s="32">
        <f>IF(COUNTIF(holidays, Holidays!T10)&gt;0, "H", Holidays!T10)</f>
        <v>45346</v>
      </c>
      <c r="U63" s="10"/>
      <c r="V63" s="30">
        <f>IF(COUNTIF(holidays, Holidays!V10)&gt;0, "H", Holidays!V10)</f>
        <v>45368</v>
      </c>
      <c r="W63" s="33">
        <f>IF(COUNTIF(holidays, Holidays!W10)&gt;0, "H", Holidays!W10)</f>
        <v>45369</v>
      </c>
      <c r="X63" s="31">
        <f>IF(COUNTIF(holidays, Holidays!X10)&gt;0, "H", Holidays!X10)</f>
        <v>45370</v>
      </c>
      <c r="Y63" s="31">
        <f>IF(COUNTIF(holidays, Holidays!Y10)&gt;0, "H", Holidays!Y10)</f>
        <v>45371</v>
      </c>
      <c r="Z63" s="31">
        <f>IF(COUNTIF(holidays, Holidays!Z10)&gt;0, "H", Holidays!Z10)</f>
        <v>45372</v>
      </c>
      <c r="AA63" s="31">
        <f>IF(COUNTIF(holidays, Holidays!AA10)&gt;0, "H", Holidays!AA10)</f>
        <v>45373</v>
      </c>
      <c r="AB63" s="32">
        <f>IF(COUNTIF(holidays, Holidays!AB10)&gt;0, "H", Holidays!AB10)</f>
        <v>45374</v>
      </c>
      <c r="AD63" s="30">
        <f>IF(COUNTIF(holidays, Holidays!AD10)&gt;0, "H", Holidays!AD10)</f>
        <v>45403</v>
      </c>
      <c r="AE63" s="31">
        <f>IF(COUNTIF(holidays, Holidays!AE10)&gt;0, "H", Holidays!AE10)</f>
        <v>45404</v>
      </c>
      <c r="AF63" s="31">
        <f>IF(COUNTIF(holidays, Holidays!AF10)&gt;0, "H", Holidays!AF10)</f>
        <v>45405</v>
      </c>
      <c r="AG63" s="31">
        <f>IF(COUNTIF(holidays, Holidays!AG10)&gt;0, "H", Holidays!AG10)</f>
        <v>45406</v>
      </c>
      <c r="AH63" s="31">
        <f>IF(COUNTIF(holidays, Holidays!AH10)&gt;0, "H", Holidays!AH10)</f>
        <v>45407</v>
      </c>
      <c r="AI63" s="31">
        <f>IF(COUNTIF(holidays, Holidays!AI10)&gt;0, "H", Holidays!AI10)</f>
        <v>45408</v>
      </c>
      <c r="AJ63" s="32">
        <f>IF(COUNTIF(holidays, Holidays!AJ10)&gt;0, "H", Holidays!AJ10)</f>
        <v>45409</v>
      </c>
      <c r="AK63" s="10"/>
      <c r="AL63" s="30">
        <f>IF(COUNTIF(holidays, Holidays!AL10)&gt;0, "H", Holidays!AL10)</f>
        <v>45431</v>
      </c>
      <c r="AM63" s="31">
        <f>IF(COUNTIF(holidays, Holidays!AM10)&gt;0, "H", Holidays!AM10)</f>
        <v>45432</v>
      </c>
      <c r="AN63" s="31">
        <f>IF(COUNTIF(holidays, Holidays!AN10)&gt;0, "H", Holidays!AN10)</f>
        <v>45433</v>
      </c>
      <c r="AO63" s="31">
        <f>IF(COUNTIF(holidays, Holidays!AO10)&gt;0, "H", Holidays!AO10)</f>
        <v>45434</v>
      </c>
      <c r="AP63" s="31">
        <f>IF(COUNTIF(holidays, Holidays!AP10)&gt;0, "H", Holidays!AP10)</f>
        <v>45435</v>
      </c>
      <c r="AQ63" s="31">
        <f>IF(COUNTIF(holidays, Holidays!AQ10)&gt;0, "H", Holidays!AQ10)</f>
        <v>45436</v>
      </c>
      <c r="AR63" s="32">
        <f>IF(COUNTIF(holidays, Holidays!AR10)&gt;0, "H", Holidays!AR10)</f>
        <v>45437</v>
      </c>
      <c r="AS63" s="52"/>
      <c r="AT63" s="30">
        <f>IF(COUNTIF(holidays, Holidays!AT10)&gt;0, "H", Holidays!AT10)</f>
        <v>45459</v>
      </c>
      <c r="AU63" s="31">
        <f>IF(COUNTIF(holidays, Holidays!AU10)&gt;0, "H", Holidays!AU10)</f>
        <v>45460</v>
      </c>
      <c r="AV63" s="31">
        <f>IF(COUNTIF(holidays, Holidays!AV10)&gt;0, "H", Holidays!AV10)</f>
        <v>45461</v>
      </c>
      <c r="AW63" s="31" t="str">
        <f>IF(COUNTIF(holidays, Holidays!AW10)&gt;0, "H", Holidays!AW10)</f>
        <v>H</v>
      </c>
      <c r="AX63" s="31">
        <f>IF(COUNTIF(holidays, Holidays!AX10)&gt;0, "H", Holidays!AX10)</f>
        <v>45463</v>
      </c>
      <c r="AY63" s="31">
        <f>IF(COUNTIF(holidays, Holidays!AY10)&gt;0, "H", Holidays!AY10)</f>
        <v>45464</v>
      </c>
      <c r="AZ63" s="32">
        <f>IF(COUNTIF(holidays, Holidays!AZ10)&gt;0, "H", Holidays!AZ10)</f>
        <v>45465</v>
      </c>
      <c r="BA63" s="53"/>
      <c r="BB63" s="30">
        <f>IF(COUNTIF(holidays, Holidays!BB10)&gt;0, "H", Holidays!BB10)</f>
        <v>45494</v>
      </c>
      <c r="BC63" s="31">
        <f>IF(COUNTIF(holidays, Holidays!BC10)&gt;0, "H", Holidays!BC10)</f>
        <v>45495</v>
      </c>
      <c r="BD63" s="31">
        <f>IF(COUNTIF(holidays, Holidays!BD10)&gt;0, "H", Holidays!BD10)</f>
        <v>45496</v>
      </c>
      <c r="BE63" s="31">
        <f>IF(COUNTIF(holidays, Holidays!BE10)&gt;0, "H", Holidays!BE10)</f>
        <v>45497</v>
      </c>
      <c r="BF63" s="31">
        <f>IF(COUNTIF(holidays, Holidays!BF10)&gt;0, "H", Holidays!BF10)</f>
        <v>45498</v>
      </c>
      <c r="BG63" s="31">
        <f>IF(COUNTIF(holidays, Holidays!BG10)&gt;0, "H", Holidays!BG10)</f>
        <v>45499</v>
      </c>
      <c r="BH63" s="32">
        <f>IF(COUNTIF(holidays, Holidays!BH10)&gt;0, "H", Holidays!BH10)</f>
        <v>45500</v>
      </c>
      <c r="BI63" s="52"/>
      <c r="BJ63" s="30">
        <f>IF(COUNTIF(holidays, Holidays!BJ10)&gt;0, "H", Holidays!BJ10)</f>
        <v>45522</v>
      </c>
      <c r="BK63" s="31">
        <f>IF(COUNTIF(holidays, Holidays!BK10)&gt;0, "H", Holidays!BK10)</f>
        <v>45523</v>
      </c>
      <c r="BL63" s="31">
        <f>IF(COUNTIF(holidays, Holidays!BL10)&gt;0, "H", Holidays!BL10)</f>
        <v>45524</v>
      </c>
      <c r="BM63" s="31">
        <f>IF(COUNTIF(holidays, Holidays!BM10)&gt;0, "H", Holidays!BM10)</f>
        <v>45525</v>
      </c>
      <c r="BN63" s="31">
        <f>IF(COUNTIF(holidays, Holidays!BN10)&gt;0, "H", Holidays!BN10)</f>
        <v>45526</v>
      </c>
      <c r="BO63" s="31">
        <f>IF(COUNTIF(holidays, Holidays!BO10)&gt;0, "H", Holidays!BO10)</f>
        <v>45527</v>
      </c>
      <c r="BP63" s="32">
        <f>IF(COUNTIF(holidays, Holidays!BP10)&gt;0, "H", Holidays!BP10)</f>
        <v>45528</v>
      </c>
      <c r="BQ63" s="52"/>
      <c r="BR63" s="30">
        <f>IF(COUNTIF(holidays, Holidays!BR10)&gt;0, "H", Holidays!BR10)</f>
        <v>45557</v>
      </c>
      <c r="BS63" s="31">
        <f>IF(COUNTIF(holidays, Holidays!BS10)&gt;0, "H", Holidays!BS10)</f>
        <v>45558</v>
      </c>
      <c r="BT63" s="31">
        <f>IF(COUNTIF(holidays, Holidays!BT10)&gt;0, "H", Holidays!BT10)</f>
        <v>45559</v>
      </c>
      <c r="BU63" s="31">
        <f>IF(COUNTIF(holidays, Holidays!BU10)&gt;0, "H", Holidays!BU10)</f>
        <v>45560</v>
      </c>
      <c r="BV63" s="31">
        <f>IF(COUNTIF(holidays, Holidays!BV10)&gt;0, "H", Holidays!BV10)</f>
        <v>45561</v>
      </c>
      <c r="BW63" s="31">
        <f>IF(COUNTIF(holidays, Holidays!BW10)&gt;0, "H", Holidays!BW10)</f>
        <v>45562</v>
      </c>
      <c r="BX63" s="32">
        <f>IF(COUNTIF(holidays, Holidays!BX10)&gt;0, "H", Holidays!BX10)</f>
        <v>45563</v>
      </c>
      <c r="BY63" s="53"/>
      <c r="BZ63" s="30">
        <f>IF(COUNTIF(holidays, Holidays!BZ10)&gt;0, "H", Holidays!BZ10)</f>
        <v>45585</v>
      </c>
      <c r="CA63" s="31">
        <f>IF(COUNTIF(holidays, Holidays!CA10)&gt;0, "H", Holidays!CA10)</f>
        <v>45586</v>
      </c>
      <c r="CB63" s="31">
        <f>IF(COUNTIF(holidays, Holidays!CB10)&gt;0, "H", Holidays!CB10)</f>
        <v>45587</v>
      </c>
      <c r="CC63" s="31">
        <f>IF(COUNTIF(holidays, Holidays!CC10)&gt;0, "H", Holidays!CC10)</f>
        <v>45588</v>
      </c>
      <c r="CD63" s="31">
        <f>IF(COUNTIF(holidays, Holidays!CD10)&gt;0, "H", Holidays!CD10)</f>
        <v>45589</v>
      </c>
      <c r="CE63" s="31">
        <f>IF(COUNTIF(holidays, Holidays!CE10)&gt;0, "H", Holidays!CE10)</f>
        <v>45590</v>
      </c>
      <c r="CF63" s="32">
        <f>IF(COUNTIF(holidays, Holidays!CF10)&gt;0, "H", Holidays!CF10)</f>
        <v>45591</v>
      </c>
      <c r="CG63" s="52"/>
      <c r="CH63" s="30">
        <f>IF(COUNTIF(holidays, Holidays!CH10)&gt;0, "H", Holidays!CH10)</f>
        <v>45613</v>
      </c>
      <c r="CI63" s="31">
        <f>IF(COUNTIF(holidays, Holidays!CI10)&gt;0, "H", Holidays!CI10)</f>
        <v>45614</v>
      </c>
      <c r="CJ63" s="31">
        <f>IF(COUNTIF(holidays, Holidays!CJ10)&gt;0, "H", Holidays!CJ10)</f>
        <v>45615</v>
      </c>
      <c r="CK63" s="31">
        <f>IF(COUNTIF(holidays, Holidays!CK10)&gt;0, "H", Holidays!CK10)</f>
        <v>45616</v>
      </c>
      <c r="CL63" s="33">
        <f>IF(COUNTIF(holidays, Holidays!CL10)&gt;0, "H", Holidays!CL10)</f>
        <v>45617</v>
      </c>
      <c r="CM63" s="31">
        <f>IF(COUNTIF(holidays, Holidays!CM10)&gt;0, "H", Holidays!CM10)</f>
        <v>45618</v>
      </c>
      <c r="CN63" s="32">
        <f>IF(COUNTIF(holidays, Holidays!CN10)&gt;0, "H", Holidays!CN10)</f>
        <v>45619</v>
      </c>
      <c r="CO63" s="52"/>
      <c r="CP63" s="30">
        <f>IF(COUNTIF(holidays, Holidays!CP10)&gt;0, "H", Holidays!CP10)</f>
        <v>45648</v>
      </c>
      <c r="CQ63" s="31">
        <f>IF(COUNTIF(holidays, Holidays!CQ10)&gt;0, "H", Holidays!CQ10)</f>
        <v>45649</v>
      </c>
      <c r="CR63" s="31">
        <f>IF(COUNTIF(holidays, Holidays!CR10)&gt;0, "H", Holidays!CR10)</f>
        <v>45650</v>
      </c>
      <c r="CS63" s="31" t="str">
        <f>IF(COUNTIF(holidays, Holidays!CS10)&gt;0, "H", Holidays!CS10)</f>
        <v>H</v>
      </c>
      <c r="CT63" s="31">
        <f>IF(COUNTIF(holidays, Holidays!CT10)&gt;0, "H", Holidays!CT10)</f>
        <v>45652</v>
      </c>
      <c r="CU63" s="33">
        <f>IF(COUNTIF(holidays, Holidays!CU10)&gt;0, "H", Holidays!CU10)</f>
        <v>45653</v>
      </c>
      <c r="CV63" s="32">
        <f>IF(COUNTIF(holidays, Holidays!CV10)&gt;0, "H", Holidays!CV10)</f>
        <v>45654</v>
      </c>
    </row>
    <row r="64" spans="2:100" ht="16" x14ac:dyDescent="0.2">
      <c r="C64" s="7" t="s">
        <v>11</v>
      </c>
      <c r="D64" s="4">
        <f>COUNTIF(F60:CV65, "C")</f>
        <v>0</v>
      </c>
      <c r="F64" s="30">
        <f>IF(COUNTIF(holidays, Holidays!F11)&gt;0, "H", Holidays!F11)</f>
        <v>45319</v>
      </c>
      <c r="G64" s="31">
        <f>IF(COUNTIF(holidays, Holidays!H11)&gt;0, "H", Holidays!H11)</f>
        <v>45321</v>
      </c>
      <c r="H64" s="31">
        <f>IF(COUNTIF(holidays, Holidays!I11)&gt;0, "H", Holidays!I11)</f>
        <v>45322</v>
      </c>
      <c r="I64" s="31"/>
      <c r="J64" s="31"/>
      <c r="K64" s="31"/>
      <c r="L64" s="32"/>
      <c r="M64" s="10"/>
      <c r="N64" s="30">
        <f>IF(COUNTIF(holidays, Holidays!N11)&gt;0, "H", Holidays!N11)</f>
        <v>45316</v>
      </c>
      <c r="O64" s="31">
        <f>IF(COUNTIF(holidays, Holidays!O11)&gt;0, "H", Holidays!O11)</f>
        <v>45317</v>
      </c>
      <c r="P64" s="31">
        <f>IF(COUNTIF(holidays, Holidays!P11)&gt;0, "H", Holidays!P11)</f>
        <v>45318</v>
      </c>
      <c r="Q64" s="31">
        <f>IF(COUNTIF(holidays, Holidays!Q11)&gt;0, "H", Holidays!Q11)</f>
        <v>45319</v>
      </c>
      <c r="R64" s="31">
        <f>IF(COUNTIF(holidays, Holidays!R11)&gt;0, "H", Holidays!R11)</f>
        <v>45320</v>
      </c>
      <c r="S64" s="31"/>
      <c r="T64" s="32"/>
      <c r="U64" s="10"/>
      <c r="V64" s="30">
        <f>IF(COUNTIF(holidays, Holidays!V11)&gt;0, "H", Holidays!V11)</f>
        <v>45315</v>
      </c>
      <c r="W64" s="31">
        <f>IF(COUNTIF(holidays, Holidays!W11)&gt;0, "H", Holidays!W11)</f>
        <v>45316</v>
      </c>
      <c r="X64" s="31">
        <f>IF(COUNTIF(holidays, Holidays!X11)&gt;0, "H", Holidays!X11)</f>
        <v>45317</v>
      </c>
      <c r="Y64" s="31">
        <f>IF(COUNTIF(holidays, Holidays!Y11)&gt;0, "H", Holidays!Y11)</f>
        <v>45318</v>
      </c>
      <c r="Z64" s="31">
        <f>IF(COUNTIF(holidays, Holidays!Z11)&gt;0, "H", Holidays!Z11)</f>
        <v>45319</v>
      </c>
      <c r="AA64" s="31">
        <f>IF(COUNTIF(holidays, Holidays!AA11)&gt;0, "H", Holidays!AA11)</f>
        <v>45320</v>
      </c>
      <c r="AB64" s="32">
        <f>IF(COUNTIF(holidays, Holidays!AB11)&gt;0, "H", Holidays!AB11)</f>
        <v>45321</v>
      </c>
      <c r="AD64" s="30">
        <f>IF(COUNTIF(holidays, Holidays!AD11)&gt;0, "H", Holidays!AD11)</f>
        <v>45410</v>
      </c>
      <c r="AE64" s="31">
        <f>IF(COUNTIF(holidays, Holidays!AE11)&gt;0, "H", Holidays!AE11)</f>
        <v>45411</v>
      </c>
      <c r="AF64" s="31">
        <f>IF(COUNTIF(holidays, Holidays!AF11)&gt;0, "H", Holidays!AF11)</f>
        <v>45412</v>
      </c>
      <c r="AG64" s="31"/>
      <c r="AH64" s="31"/>
      <c r="AI64" s="31"/>
      <c r="AJ64" s="32"/>
      <c r="AK64" s="10"/>
      <c r="AL64" s="30">
        <f>IF(COUNTIF(holidays, Holidays!AL11)&gt;0, "H", Holidays!AL11)</f>
        <v>45438</v>
      </c>
      <c r="AM64" s="33" t="str">
        <f>IF(COUNTIF(holidays, Holidays!AM11)&gt;0, "H", Holidays!AM11)</f>
        <v>H</v>
      </c>
      <c r="AN64" s="31">
        <f>IF(COUNTIF(holidays, Holidays!AN11)&gt;0, "H", Holidays!AN11)</f>
        <v>45440</v>
      </c>
      <c r="AO64" s="31">
        <f>IF(COUNTIF(holidays, Holidays!AO11)&gt;0, "H", Holidays!AO11)</f>
        <v>45441</v>
      </c>
      <c r="AP64" s="31">
        <f>IF(COUNTIF(holidays, Holidays!AP11)&gt;0, "H", Holidays!AP11)</f>
        <v>45442</v>
      </c>
      <c r="AQ64" s="31">
        <f>IF(COUNTIF(holidays, Holidays!AQ11)&gt;0, "H", Holidays!AQ11)</f>
        <v>45443</v>
      </c>
      <c r="AR64" s="32"/>
      <c r="AS64" s="52"/>
      <c r="AT64" s="30">
        <f>IF(COUNTIF(holidays, Holidays!AT11)&gt;0, "H", Holidays!AT11)</f>
        <v>45466</v>
      </c>
      <c r="AU64" s="31">
        <f>IF(COUNTIF(holidays, Holidays!AU11)&gt;0, "H", Holidays!AU11)</f>
        <v>45467</v>
      </c>
      <c r="AV64" s="31">
        <f>IF(COUNTIF(holidays, Holidays!AV11)&gt;0, "H", Holidays!AV11)</f>
        <v>45468</v>
      </c>
      <c r="AW64" s="31">
        <f>IF(COUNTIF(holidays, Holidays!AW11)&gt;0, "H", Holidays!AW11)</f>
        <v>45469</v>
      </c>
      <c r="AX64" s="31">
        <f>IF(COUNTIF(holidays, Holidays!AX11)&gt;0, "H", Holidays!AX11)</f>
        <v>45470</v>
      </c>
      <c r="AY64" s="31">
        <f>IF(COUNTIF(holidays, Holidays!AY11)&gt;0, "H", Holidays!AY11)</f>
        <v>45471</v>
      </c>
      <c r="AZ64" s="32">
        <f>IF(COUNTIF(holidays, Holidays!AZ11)&gt;0, "H", Holidays!AZ11)</f>
        <v>45472</v>
      </c>
      <c r="BA64" s="53"/>
      <c r="BB64" s="30">
        <f>IF(COUNTIF(holidays, Holidays!BB11)&gt;0, "H", Holidays!BB11)</f>
        <v>45501</v>
      </c>
      <c r="BC64" s="31">
        <f>IF(COUNTIF(holidays, Holidays!BC11)&gt;0, "H", Holidays!BC11)</f>
        <v>45502</v>
      </c>
      <c r="BD64" s="31">
        <f>IF(COUNTIF(holidays, Holidays!BD11)&gt;0, "H", Holidays!BD11)</f>
        <v>45503</v>
      </c>
      <c r="BE64" s="31">
        <f>IF(COUNTIF(holidays, Holidays!BE11)&gt;0, "H", Holidays!BE11)</f>
        <v>45504</v>
      </c>
      <c r="BF64" s="31"/>
      <c r="BG64" s="31"/>
      <c r="BH64" s="32"/>
      <c r="BI64" s="52"/>
      <c r="BJ64" s="30">
        <f>IF(COUNTIF(holidays, Holidays!BJ11)&gt;0, "H", Holidays!BJ11)</f>
        <v>45529</v>
      </c>
      <c r="BK64" s="31">
        <f>IF(COUNTIF(holidays, Holidays!BK11)&gt;0, "H", Holidays!BK11)</f>
        <v>45530</v>
      </c>
      <c r="BL64" s="31">
        <f>IF(COUNTIF(holidays, Holidays!BL11)&gt;0, "H", Holidays!BL11)</f>
        <v>45531</v>
      </c>
      <c r="BM64" s="31">
        <f>IF(COUNTIF(holidays, Holidays!BM11)&gt;0, "H", Holidays!BM11)</f>
        <v>45532</v>
      </c>
      <c r="BN64" s="31">
        <f>IF(COUNTIF(holidays, Holidays!BN11)&gt;0, "H", Holidays!BN11)</f>
        <v>45533</v>
      </c>
      <c r="BO64" s="31">
        <f>IF(COUNTIF(holidays, Holidays!BO11)&gt;0, "H", Holidays!BO11)</f>
        <v>45534</v>
      </c>
      <c r="BP64" s="32">
        <f>IF(COUNTIF(holidays, Holidays!BP11)&gt;0, "H", Holidays!BP11)</f>
        <v>45535</v>
      </c>
      <c r="BQ64" s="52"/>
      <c r="BR64" s="30">
        <f>IF(COUNTIF(holidays, Holidays!BR11)&gt;0, "H", Holidays!BR11)</f>
        <v>45564</v>
      </c>
      <c r="BS64" s="31">
        <f>IF(COUNTIF(holidays, Holidays!BS11)&gt;0, "H", Holidays!BS11)</f>
        <v>45565</v>
      </c>
      <c r="BT64" s="31"/>
      <c r="BU64" s="31"/>
      <c r="BV64" s="31"/>
      <c r="BW64" s="31"/>
      <c r="BX64" s="32"/>
      <c r="BY64" s="53"/>
      <c r="BZ64" s="30">
        <f>IF(COUNTIF(holidays, Holidays!BZ11)&gt;0, "H", Holidays!BZ11)</f>
        <v>45592</v>
      </c>
      <c r="CA64" s="31">
        <f>IF(COUNTIF(holidays, Holidays!CA11)&gt;0, "H", Holidays!CA11)</f>
        <v>45593</v>
      </c>
      <c r="CB64" s="31">
        <f>IF(COUNTIF(holidays, Holidays!CB11)&gt;0, "H", Holidays!CB11)</f>
        <v>45594</v>
      </c>
      <c r="CC64" s="31">
        <f>IF(COUNTIF(holidays, Holidays!CC11)&gt;0, "H", Holidays!CC11)</f>
        <v>45595</v>
      </c>
      <c r="CD64" s="31">
        <f>IF(COUNTIF(holidays, Holidays!CD11)&gt;0, "H", Holidays!CD11)</f>
        <v>45596</v>
      </c>
      <c r="CE64" s="31"/>
      <c r="CF64" s="32"/>
      <c r="CG64" s="52"/>
      <c r="CH64" s="30">
        <f>IF(COUNTIF(holidays, Holidays!CH11)&gt;0, "H", Holidays!CH11)</f>
        <v>45620</v>
      </c>
      <c r="CI64" s="31">
        <f>IF(COUNTIF(holidays, Holidays!CI11)&gt;0, "H", Holidays!CI11)</f>
        <v>45621</v>
      </c>
      <c r="CJ64" s="31">
        <f>IF(COUNTIF(holidays, Holidays!CJ11)&gt;0, "H", Holidays!CJ11)</f>
        <v>45622</v>
      </c>
      <c r="CK64" s="31">
        <f>IF(COUNTIF(holidays, Holidays!CK11)&gt;0, "H", Holidays!CK11)</f>
        <v>45623</v>
      </c>
      <c r="CL64" s="31" t="str">
        <f>IF(COUNTIF(holidays, Holidays!CL11)&gt;0, "H", Holidays!CL11)</f>
        <v>H</v>
      </c>
      <c r="CM64" s="31">
        <f>IF(COUNTIF(holidays, Holidays!CM11)&gt;0, "H", Holidays!CM11)</f>
        <v>45625</v>
      </c>
      <c r="CN64" s="32">
        <f>IF(COUNTIF(holidays, Holidays!CN11)&gt;0, "H", Holidays!CN11)</f>
        <v>45626</v>
      </c>
      <c r="CO64" s="52"/>
      <c r="CP64" s="30">
        <f>IF(COUNTIF(holidays, Holidays!CP11)&gt;0, "H", Holidays!CP11)</f>
        <v>45655</v>
      </c>
      <c r="CQ64" s="31">
        <f>IF(COUNTIF(holidays, Holidays!CQ11)&gt;0, "H", Holidays!CQ11)</f>
        <v>45656</v>
      </c>
      <c r="CR64" s="31">
        <f>IF(COUNTIF(holidays, Holidays!CR11)&gt;0, "H", Holidays!CR11)</f>
        <v>45657</v>
      </c>
      <c r="CS64" s="31"/>
      <c r="CT64" s="31"/>
      <c r="CU64" s="31"/>
      <c r="CV64" s="32"/>
    </row>
    <row r="65" spans="2:100" ht="17" thickBot="1" x14ac:dyDescent="0.25">
      <c r="C65" s="8" t="s">
        <v>33</v>
      </c>
      <c r="D65" s="9">
        <f>COUNTIF(F60:CV65, "O")</f>
        <v>0</v>
      </c>
      <c r="F65" s="76"/>
      <c r="G65" s="77"/>
      <c r="H65" s="15"/>
      <c r="I65" s="15"/>
      <c r="J65" s="15"/>
      <c r="K65" s="15"/>
      <c r="L65" s="16"/>
      <c r="M65" s="10"/>
      <c r="N65" s="14"/>
      <c r="O65" s="15"/>
      <c r="P65" s="15"/>
      <c r="Q65" s="15"/>
      <c r="R65" s="15"/>
      <c r="S65" s="15"/>
      <c r="T65" s="16"/>
      <c r="U65" s="10"/>
      <c r="V65" s="66">
        <f>IF(COUNTIF(holidays, Holidays!V12)&gt;0, "H", Holidays!V12)</f>
        <v>45322</v>
      </c>
      <c r="W65" s="15"/>
      <c r="X65" s="15"/>
      <c r="Y65" s="15"/>
      <c r="Z65" s="15"/>
      <c r="AA65" s="15"/>
      <c r="AB65" s="16"/>
      <c r="AD65" s="66"/>
      <c r="AE65" s="15"/>
      <c r="AF65" s="15"/>
      <c r="AG65" s="15"/>
      <c r="AH65" s="15"/>
      <c r="AI65" s="15"/>
      <c r="AJ65" s="16"/>
      <c r="AK65" s="10"/>
      <c r="AL65" s="66"/>
      <c r="AM65" s="78"/>
      <c r="AN65" s="55"/>
      <c r="AO65" s="55"/>
      <c r="AP65" s="55"/>
      <c r="AQ65" s="55"/>
      <c r="AR65" s="56"/>
      <c r="AS65" s="52"/>
      <c r="AT65" s="57">
        <f>IF(COUNTIF(holidays, Holidays!AT12)&gt;0, "H", Holidays!AT12)</f>
        <v>45473</v>
      </c>
      <c r="AU65" s="55"/>
      <c r="AV65" s="55"/>
      <c r="AW65" s="55"/>
      <c r="AX65" s="55"/>
      <c r="AY65" s="55"/>
      <c r="AZ65" s="56"/>
      <c r="BA65" s="53"/>
      <c r="BB65" s="76"/>
      <c r="BC65" s="55"/>
      <c r="BD65" s="55"/>
      <c r="BE65" s="55"/>
      <c r="BF65" s="55"/>
      <c r="BG65" s="55"/>
      <c r="BH65" s="56"/>
      <c r="BI65" s="52"/>
      <c r="BJ65" s="54"/>
      <c r="BK65" s="55"/>
      <c r="BL65" s="55"/>
      <c r="BM65" s="55"/>
      <c r="BN65" s="55"/>
      <c r="BO65" s="55"/>
      <c r="BP65" s="56"/>
      <c r="BQ65" s="52"/>
      <c r="BR65" s="54"/>
      <c r="BS65" s="55"/>
      <c r="BT65" s="55"/>
      <c r="BU65" s="55"/>
      <c r="BV65" s="55"/>
      <c r="BW65" s="55"/>
      <c r="BX65" s="56"/>
      <c r="BY65" s="53"/>
      <c r="BZ65" s="54"/>
      <c r="CA65" s="55"/>
      <c r="CB65" s="55"/>
      <c r="CC65" s="55"/>
      <c r="CD65" s="55"/>
      <c r="CE65" s="55"/>
      <c r="CF65" s="56"/>
      <c r="CG65" s="52"/>
      <c r="CH65" s="54"/>
      <c r="CI65" s="55"/>
      <c r="CJ65" s="55"/>
      <c r="CK65" s="55"/>
      <c r="CL65" s="55"/>
      <c r="CM65" s="55"/>
      <c r="CN65" s="56"/>
      <c r="CO65" s="52"/>
      <c r="CP65" s="54"/>
      <c r="CQ65" s="55"/>
      <c r="CR65" s="55"/>
      <c r="CS65" s="55"/>
      <c r="CT65" s="55"/>
      <c r="CU65" s="55"/>
      <c r="CV65" s="56"/>
    </row>
    <row r="67" spans="2:100" ht="16" thickBot="1" x14ac:dyDescent="0.25"/>
    <row r="68" spans="2:100" ht="19" thickBot="1" x14ac:dyDescent="0.25">
      <c r="B68" s="22" t="s">
        <v>52</v>
      </c>
      <c r="F68" s="85" t="s">
        <v>23</v>
      </c>
      <c r="G68" s="86"/>
      <c r="H68" s="86"/>
      <c r="I68" s="86"/>
      <c r="J68" s="86"/>
      <c r="K68" s="86"/>
      <c r="L68" s="87"/>
      <c r="M68" s="10"/>
      <c r="N68" s="85" t="s">
        <v>24</v>
      </c>
      <c r="O68" s="86"/>
      <c r="P68" s="86"/>
      <c r="Q68" s="86"/>
      <c r="R68" s="86"/>
      <c r="S68" s="86"/>
      <c r="T68" s="87"/>
      <c r="U68" s="10"/>
      <c r="V68" s="85" t="s">
        <v>25</v>
      </c>
      <c r="W68" s="86"/>
      <c r="X68" s="86"/>
      <c r="Y68" s="86"/>
      <c r="Z68" s="86"/>
      <c r="AA68" s="86"/>
      <c r="AB68" s="87"/>
      <c r="AD68" s="85" t="s">
        <v>35</v>
      </c>
      <c r="AE68" s="86"/>
      <c r="AF68" s="86"/>
      <c r="AG68" s="86"/>
      <c r="AH68" s="86"/>
      <c r="AI68" s="86"/>
      <c r="AJ68" s="87"/>
      <c r="AK68" s="10"/>
      <c r="AL68" s="85" t="s">
        <v>36</v>
      </c>
      <c r="AM68" s="86"/>
      <c r="AN68" s="86"/>
      <c r="AO68" s="86"/>
      <c r="AP68" s="86"/>
      <c r="AQ68" s="86"/>
      <c r="AR68" s="87"/>
      <c r="AS68" s="10"/>
      <c r="AT68" s="85" t="s">
        <v>37</v>
      </c>
      <c r="AU68" s="86"/>
      <c r="AV68" s="86"/>
      <c r="AW68" s="86"/>
      <c r="AX68" s="86"/>
      <c r="AY68" s="86"/>
      <c r="AZ68" s="87"/>
      <c r="BB68" s="96" t="s">
        <v>38</v>
      </c>
      <c r="BC68" s="97"/>
      <c r="BD68" s="97"/>
      <c r="BE68" s="97"/>
      <c r="BF68" s="97"/>
      <c r="BG68" s="97"/>
      <c r="BH68" s="98"/>
      <c r="BI68" s="10"/>
      <c r="BJ68" s="85" t="s">
        <v>39</v>
      </c>
      <c r="BK68" s="86"/>
      <c r="BL68" s="86"/>
      <c r="BM68" s="86"/>
      <c r="BN68" s="86"/>
      <c r="BO68" s="86"/>
      <c r="BP68" s="87"/>
      <c r="BQ68" s="10"/>
      <c r="BR68" s="85" t="s">
        <v>40</v>
      </c>
      <c r="BS68" s="86"/>
      <c r="BT68" s="86"/>
      <c r="BU68" s="86"/>
      <c r="BV68" s="86"/>
      <c r="BW68" s="86"/>
      <c r="BX68" s="87"/>
      <c r="BZ68" s="85" t="s">
        <v>41</v>
      </c>
      <c r="CA68" s="86"/>
      <c r="CB68" s="86"/>
      <c r="CC68" s="86"/>
      <c r="CD68" s="86"/>
      <c r="CE68" s="86"/>
      <c r="CF68" s="87"/>
      <c r="CG68" s="10"/>
      <c r="CH68" s="85" t="s">
        <v>42</v>
      </c>
      <c r="CI68" s="86"/>
      <c r="CJ68" s="86"/>
      <c r="CK68" s="86"/>
      <c r="CL68" s="86"/>
      <c r="CM68" s="86"/>
      <c r="CN68" s="87"/>
      <c r="CO68" s="10"/>
      <c r="CP68" s="85" t="s">
        <v>43</v>
      </c>
      <c r="CQ68" s="86"/>
      <c r="CR68" s="86"/>
      <c r="CS68" s="86"/>
      <c r="CT68" s="86"/>
      <c r="CU68" s="86"/>
      <c r="CV68" s="87"/>
    </row>
    <row r="69" spans="2:100" ht="17" thickBot="1" x14ac:dyDescent="0.25">
      <c r="C69" s="1" t="s">
        <v>0</v>
      </c>
      <c r="D69" s="2">
        <f>SUM(D70:D75)</f>
        <v>11</v>
      </c>
      <c r="F69" s="11" t="s">
        <v>26</v>
      </c>
      <c r="G69" s="12" t="s">
        <v>27</v>
      </c>
      <c r="H69" s="12" t="s">
        <v>28</v>
      </c>
      <c r="I69" s="12" t="s">
        <v>29</v>
      </c>
      <c r="J69" s="12" t="s">
        <v>30</v>
      </c>
      <c r="K69" s="12" t="s">
        <v>31</v>
      </c>
      <c r="L69" s="13" t="s">
        <v>32</v>
      </c>
      <c r="M69" s="10"/>
      <c r="N69" s="11" t="s">
        <v>26</v>
      </c>
      <c r="O69" s="12" t="s">
        <v>27</v>
      </c>
      <c r="P69" s="12" t="s">
        <v>28</v>
      </c>
      <c r="Q69" s="12" t="s">
        <v>29</v>
      </c>
      <c r="R69" s="12" t="s">
        <v>30</v>
      </c>
      <c r="S69" s="12" t="s">
        <v>31</v>
      </c>
      <c r="T69" s="13" t="s">
        <v>32</v>
      </c>
      <c r="U69" s="10"/>
      <c r="V69" s="11" t="s">
        <v>26</v>
      </c>
      <c r="W69" s="12" t="s">
        <v>27</v>
      </c>
      <c r="X69" s="12" t="s">
        <v>28</v>
      </c>
      <c r="Y69" s="12" t="s">
        <v>29</v>
      </c>
      <c r="Z69" s="12" t="s">
        <v>30</v>
      </c>
      <c r="AA69" s="12" t="s">
        <v>31</v>
      </c>
      <c r="AB69" s="13" t="s">
        <v>32</v>
      </c>
      <c r="AD69" s="11" t="s">
        <v>26</v>
      </c>
      <c r="AE69" s="12" t="s">
        <v>27</v>
      </c>
      <c r="AF69" s="12" t="s">
        <v>28</v>
      </c>
      <c r="AG69" s="12" t="s">
        <v>29</v>
      </c>
      <c r="AH69" s="12" t="s">
        <v>30</v>
      </c>
      <c r="AI69" s="12" t="s">
        <v>31</v>
      </c>
      <c r="AJ69" s="13" t="s">
        <v>32</v>
      </c>
      <c r="AK69" s="10"/>
      <c r="AL69" s="11" t="s">
        <v>26</v>
      </c>
      <c r="AM69" s="12" t="s">
        <v>27</v>
      </c>
      <c r="AN69" s="12" t="s">
        <v>28</v>
      </c>
      <c r="AO69" s="12" t="s">
        <v>29</v>
      </c>
      <c r="AP69" s="12" t="s">
        <v>30</v>
      </c>
      <c r="AQ69" s="12" t="s">
        <v>31</v>
      </c>
      <c r="AR69" s="13" t="s">
        <v>32</v>
      </c>
      <c r="AS69" s="10"/>
      <c r="AT69" s="11" t="s">
        <v>26</v>
      </c>
      <c r="AU69" s="12" t="s">
        <v>27</v>
      </c>
      <c r="AV69" s="12" t="s">
        <v>28</v>
      </c>
      <c r="AW69" s="12" t="s">
        <v>29</v>
      </c>
      <c r="AX69" s="12" t="s">
        <v>30</v>
      </c>
      <c r="AY69" s="12" t="s">
        <v>31</v>
      </c>
      <c r="AZ69" s="13" t="s">
        <v>32</v>
      </c>
      <c r="BB69" s="58" t="s">
        <v>26</v>
      </c>
      <c r="BC69" s="59" t="s">
        <v>27</v>
      </c>
      <c r="BD69" s="59" t="s">
        <v>28</v>
      </c>
      <c r="BE69" s="59" t="s">
        <v>29</v>
      </c>
      <c r="BF69" s="59" t="s">
        <v>30</v>
      </c>
      <c r="BG69" s="59" t="s">
        <v>31</v>
      </c>
      <c r="BH69" s="60" t="s">
        <v>32</v>
      </c>
      <c r="BI69" s="10"/>
      <c r="BJ69" s="11" t="s">
        <v>26</v>
      </c>
      <c r="BK69" s="12" t="s">
        <v>27</v>
      </c>
      <c r="BL69" s="12" t="s">
        <v>28</v>
      </c>
      <c r="BM69" s="12" t="s">
        <v>29</v>
      </c>
      <c r="BN69" s="12" t="s">
        <v>30</v>
      </c>
      <c r="BO69" s="12" t="s">
        <v>31</v>
      </c>
      <c r="BP69" s="13" t="s">
        <v>32</v>
      </c>
      <c r="BQ69" s="10"/>
      <c r="BR69" s="11" t="s">
        <v>26</v>
      </c>
      <c r="BS69" s="12" t="s">
        <v>27</v>
      </c>
      <c r="BT69" s="12" t="s">
        <v>28</v>
      </c>
      <c r="BU69" s="12" t="s">
        <v>29</v>
      </c>
      <c r="BV69" s="12" t="s">
        <v>30</v>
      </c>
      <c r="BW69" s="12" t="s">
        <v>31</v>
      </c>
      <c r="BX69" s="13" t="s">
        <v>32</v>
      </c>
      <c r="BZ69" s="11" t="s">
        <v>26</v>
      </c>
      <c r="CA69" s="12" t="s">
        <v>27</v>
      </c>
      <c r="CB69" s="12" t="s">
        <v>28</v>
      </c>
      <c r="CC69" s="12" t="s">
        <v>29</v>
      </c>
      <c r="CD69" s="12" t="s">
        <v>30</v>
      </c>
      <c r="CE69" s="12" t="s">
        <v>31</v>
      </c>
      <c r="CF69" s="13" t="s">
        <v>32</v>
      </c>
      <c r="CG69" s="10"/>
      <c r="CH69" s="11" t="s">
        <v>26</v>
      </c>
      <c r="CI69" s="12" t="s">
        <v>27</v>
      </c>
      <c r="CJ69" s="12" t="s">
        <v>28</v>
      </c>
      <c r="CK69" s="12" t="s">
        <v>29</v>
      </c>
      <c r="CL69" s="12" t="s">
        <v>30</v>
      </c>
      <c r="CM69" s="12" t="s">
        <v>31</v>
      </c>
      <c r="CN69" s="13" t="s">
        <v>32</v>
      </c>
      <c r="CO69" s="10"/>
      <c r="CP69" s="11" t="s">
        <v>26</v>
      </c>
      <c r="CQ69" s="12" t="s">
        <v>27</v>
      </c>
      <c r="CR69" s="12" t="s">
        <v>28</v>
      </c>
      <c r="CS69" s="12" t="s">
        <v>29</v>
      </c>
      <c r="CT69" s="12" t="s">
        <v>30</v>
      </c>
      <c r="CU69" s="12" t="s">
        <v>31</v>
      </c>
      <c r="CV69" s="13" t="s">
        <v>32</v>
      </c>
    </row>
    <row r="70" spans="2:100" ht="16" x14ac:dyDescent="0.2">
      <c r="C70" s="3" t="s">
        <v>7</v>
      </c>
      <c r="D70" s="4">
        <f>COUNTIF(F70:CV75, "V")</f>
        <v>0</v>
      </c>
      <c r="F70" s="26"/>
      <c r="G70" s="27" t="str">
        <f>IF(COUNTIF(holidays, Holidays!G7)&gt;0, "H", Holidays!G7)</f>
        <v>H</v>
      </c>
      <c r="H70" s="27">
        <f>IF(COUNTIF(holidays, Holidays!H7)&gt;0, "H", Holidays!H7)</f>
        <v>45293</v>
      </c>
      <c r="I70" s="27">
        <f>IF(COUNTIF(holidays, Holidays!I7)&gt;0, "H", Holidays!I7)</f>
        <v>45294</v>
      </c>
      <c r="J70" s="63">
        <f>IF(COUNTIF(holidays, Holidays!J7)&gt;0, "H", Holidays!J7)</f>
        <v>45295</v>
      </c>
      <c r="K70" s="28">
        <f>IF(COUNTIF(holidays, Holidays!K7)&gt;0, "H", Holidays!K7)</f>
        <v>45296</v>
      </c>
      <c r="L70" s="29">
        <f>IF(COUNTIF(holidays, Holidays!L7)&gt;0, "H", Holidays!L7)</f>
        <v>45297</v>
      </c>
      <c r="M70" s="10"/>
      <c r="N70" s="30"/>
      <c r="O70" s="44"/>
      <c r="P70" s="31"/>
      <c r="Q70" s="31"/>
      <c r="R70" s="31">
        <f>IF(COUNTIF(holidays, Holidays!R7)&gt;0, "H", Holidays!R7)</f>
        <v>45323</v>
      </c>
      <c r="S70" s="31">
        <f>IF(COUNTIF(holidays, Holidays!S7)&gt;0, "H", Holidays!S7)</f>
        <v>45324</v>
      </c>
      <c r="T70" s="29">
        <f>IF(COUNTIF(holidays, Holidays!T7)&gt;0, "H", Holidays!T7)</f>
        <v>45325</v>
      </c>
      <c r="U70" s="10"/>
      <c r="V70" s="26"/>
      <c r="W70" s="41"/>
      <c r="X70" s="27"/>
      <c r="Y70" s="27"/>
      <c r="Z70" s="27"/>
      <c r="AA70" s="27">
        <f>IF(COUNTIF(holidays, Holidays!AA7)&gt;0, "H", Holidays!AA7)</f>
        <v>45352</v>
      </c>
      <c r="AB70" s="29">
        <f>IF(COUNTIF(holidays, Holidays!AB7)&gt;0, "H", Holidays!AB7)</f>
        <v>45353</v>
      </c>
      <c r="AD70" s="26"/>
      <c r="AE70" s="27">
        <f>IF(COUNTIF(holidays, Holidays!AE7)&gt;0, "H", Holidays!AE7)</f>
        <v>45383</v>
      </c>
      <c r="AF70" s="27">
        <f>IF(COUNTIF(holidays, Holidays!AF7)&gt;0, "H", Holidays!AF7)</f>
        <v>45384</v>
      </c>
      <c r="AG70" s="27">
        <f>IF(COUNTIF(holidays, Holidays!AG7)&gt;0, "H", Holidays!AG7)</f>
        <v>45385</v>
      </c>
      <c r="AH70" s="63">
        <f>IF(COUNTIF(holidays, Holidays!AH7)&gt;0, "H", Holidays!AH7)</f>
        <v>45386</v>
      </c>
      <c r="AI70" s="28">
        <f>IF(COUNTIF(holidays, Holidays!AI7)&gt;0, "H", Holidays!AI7)</f>
        <v>45387</v>
      </c>
      <c r="AJ70" s="29">
        <f>IF(COUNTIF(holidays, Holidays!AJ7)&gt;0, "H", Holidays!AJ7)</f>
        <v>45388</v>
      </c>
      <c r="AK70" s="10"/>
      <c r="AL70" s="26"/>
      <c r="AM70" s="27"/>
      <c r="AN70" s="27"/>
      <c r="AO70" s="27">
        <f>IF(COUNTIF(holidays, Holidays!AO7)&gt;0, "H", Holidays!AO7)</f>
        <v>45413</v>
      </c>
      <c r="AP70" s="27">
        <f>IF(COUNTIF(holidays, Holidays!AP7)&gt;0, "H", Holidays!AP7)</f>
        <v>45414</v>
      </c>
      <c r="AQ70" s="27">
        <f>IF(COUNTIF(holidays, Holidays!AQ7)&gt;0, "H", Holidays!AQ7)</f>
        <v>45415</v>
      </c>
      <c r="AR70" s="29">
        <f>IF(COUNTIF(holidays, Holidays!AR7)&gt;0, "H", Holidays!AR7)</f>
        <v>45416</v>
      </c>
      <c r="AS70" s="52"/>
      <c r="AT70" s="26"/>
      <c r="AU70" s="27"/>
      <c r="AV70" s="27"/>
      <c r="AW70" s="27"/>
      <c r="AX70" s="27"/>
      <c r="AY70" s="27"/>
      <c r="AZ70" s="29">
        <f>IF(COUNTIF(holidays, Holidays!AZ7)&gt;0, "H", Holidays!AZ7)</f>
        <v>45444</v>
      </c>
      <c r="BA70" s="53"/>
      <c r="BB70" s="61"/>
      <c r="BC70" s="62">
        <f>IF(COUNTIF(holidays, Holidays!BC7)&gt;0, "H", Holidays!BC7)</f>
        <v>45474</v>
      </c>
      <c r="BD70" s="62">
        <f>IF(COUNTIF(holidays, Holidays!BD7)&gt;0, "H", Holidays!BD7)</f>
        <v>45475</v>
      </c>
      <c r="BE70" s="62">
        <f>IF(COUNTIF(holidays, Holidays!BE7)&gt;0, "H", Holidays!BE7)</f>
        <v>45476</v>
      </c>
      <c r="BF70" s="62" t="str">
        <f>IF(COUNTIF(holidays, Holidays!BF7)&gt;0, "H", Holidays!BF7)</f>
        <v>H</v>
      </c>
      <c r="BG70" s="28">
        <f>IF(COUNTIF(holidays, Holidays!BG7)&gt;0, "H", Holidays!BG7)</f>
        <v>45478</v>
      </c>
      <c r="BH70" s="79">
        <f>IF(COUNTIF(holidays, Holidays!BH7)&gt;0, "H", Holidays!BH7)</f>
        <v>45479</v>
      </c>
      <c r="BI70" s="52"/>
      <c r="BJ70" s="61"/>
      <c r="BK70" s="62"/>
      <c r="BL70" s="62"/>
      <c r="BM70" s="62"/>
      <c r="BN70" s="62">
        <f>IF(COUNTIF(holidays, Holidays!BN7)&gt;0, "H", Holidays!BN7)</f>
        <v>45505</v>
      </c>
      <c r="BO70" s="62">
        <f>IF(COUNTIF(holidays, Holidays!BO7)&gt;0, "H", Holidays!BO7)</f>
        <v>45506</v>
      </c>
      <c r="BP70" s="29">
        <f>IF(COUNTIF(holidays, Holidays!BP7)&gt;0, "H", Holidays!BP7)</f>
        <v>45507</v>
      </c>
      <c r="BQ70" s="52"/>
      <c r="BR70" s="26">
        <f>IF(COUNTIF(holidays, Holidays!BR7)&gt;0, "H", Holidays!BR7)</f>
        <v>45536</v>
      </c>
      <c r="BS70" s="27" t="str">
        <f>IF(COUNTIF(holidays, Holidays!BS7)&gt;0, "H", Holidays!BS7)</f>
        <v>H</v>
      </c>
      <c r="BT70" s="27">
        <f>IF(COUNTIF(holidays, Holidays!BT7)&gt;0, "H", Holidays!BT7)</f>
        <v>45538</v>
      </c>
      <c r="BU70" s="27">
        <f>IF(COUNTIF(holidays, Holidays!BU7)&gt;0, "H", Holidays!BU7)</f>
        <v>45539</v>
      </c>
      <c r="BV70" s="27">
        <f>IF(COUNTIF(holidays, Holidays!BV7)&gt;0, "H", Holidays!BV7)</f>
        <v>45540</v>
      </c>
      <c r="BW70" s="27">
        <f>IF(COUNTIF(holidays, Holidays!BW7)&gt;0, "H", Holidays!BW7)</f>
        <v>45541</v>
      </c>
      <c r="BX70" s="29">
        <f>IF(COUNTIF(holidays, Holidays!BX7)&gt;0, "H", Holidays!BX7)</f>
        <v>45542</v>
      </c>
      <c r="BY70" s="53"/>
      <c r="BZ70" s="26"/>
      <c r="CA70" s="27"/>
      <c r="CB70" s="27">
        <f>IF(COUNTIF(holidays, Holidays!CB7)&gt;0, "H", Holidays!CB7)</f>
        <v>45566</v>
      </c>
      <c r="CC70" s="27">
        <f>IF(COUNTIF(holidays, Holidays!CC7)&gt;0, "H", Holidays!CC7)</f>
        <v>45567</v>
      </c>
      <c r="CD70" s="27">
        <f>IF(COUNTIF(holidays, Holidays!CD7)&gt;0, "H", Holidays!CD7)</f>
        <v>45568</v>
      </c>
      <c r="CE70" s="27">
        <f>IF(COUNTIF(holidays, Holidays!CE7)&gt;0, "H", Holidays!CE7)</f>
        <v>45569</v>
      </c>
      <c r="CF70" s="29">
        <f>IF(COUNTIF(holidays, Holidays!CF7)&gt;0, "H", Holidays!CF7)</f>
        <v>45570</v>
      </c>
      <c r="CG70" s="52"/>
      <c r="CH70" s="26"/>
      <c r="CI70" s="27"/>
      <c r="CJ70" s="27"/>
      <c r="CK70" s="27"/>
      <c r="CL70" s="27"/>
      <c r="CM70" s="27">
        <f>IF(COUNTIF(holidays, Holidays!CM7)&gt;0, "H", Holidays!CM7)</f>
        <v>45597</v>
      </c>
      <c r="CN70" s="29">
        <f>IF(COUNTIF(holidays, Holidays!CN7)&gt;0, "H", Holidays!CN7)</f>
        <v>45598</v>
      </c>
      <c r="CO70" s="52"/>
      <c r="CP70" s="26">
        <f>IF(COUNTIF(holidays, Holidays!CP7)&gt;0, "H", Holidays!CP7)</f>
        <v>45627</v>
      </c>
      <c r="CQ70" s="27">
        <f>IF(COUNTIF(holidays, Holidays!CQ7)&gt;0, "H", Holidays!CQ7)</f>
        <v>45628</v>
      </c>
      <c r="CR70" s="27">
        <f>IF(COUNTIF(holidays, Holidays!CR7)&gt;0, "H", Holidays!CR7)</f>
        <v>45629</v>
      </c>
      <c r="CS70" s="27">
        <f>IF(COUNTIF(holidays, Holidays!CS7)&gt;0, "H", Holidays!CS7)</f>
        <v>45630</v>
      </c>
      <c r="CT70" s="27">
        <f>IF(COUNTIF(holidays, Holidays!CT7)&gt;0, "H", Holidays!CT7)</f>
        <v>45631</v>
      </c>
      <c r="CU70" s="27">
        <f>IF(COUNTIF(holidays, Holidays!CU7)&gt;0, "H", Holidays!CU7)</f>
        <v>45632</v>
      </c>
      <c r="CV70" s="29">
        <f>IF(COUNTIF(holidays, Holidays!CV7)&gt;0, "H", Holidays!CV7)</f>
        <v>45633</v>
      </c>
    </row>
    <row r="71" spans="2:100" ht="16" x14ac:dyDescent="0.2">
      <c r="C71" s="23" t="s">
        <v>8</v>
      </c>
      <c r="D71" s="4">
        <f>COUNTIF(F70:CV75, "H")</f>
        <v>11</v>
      </c>
      <c r="F71" s="30">
        <f>IF(COUNTIF(holidays, Holidays!F8)&gt;0, "H", Holidays!F8)</f>
        <v>45298</v>
      </c>
      <c r="G71" s="31">
        <f>IF(COUNTIF(holidays, Holidays!G8)&gt;0, "H", Holidays!G8)</f>
        <v>45299</v>
      </c>
      <c r="H71" s="31">
        <f>IF(COUNTIF(holidays, Holidays!H8)&gt;0, "H", Holidays!H8)</f>
        <v>45300</v>
      </c>
      <c r="I71" s="31">
        <f>IF(COUNTIF(holidays, Holidays!I8)&gt;0, "H", Holidays!I8)</f>
        <v>45301</v>
      </c>
      <c r="J71" s="31">
        <f>IF(COUNTIF(holidays, Holidays!J8)&gt;0, "H", Holidays!J8)</f>
        <v>45302</v>
      </c>
      <c r="K71" s="31">
        <f>IF(COUNTIF(holidays, Holidays!K8)&gt;0, "H", Holidays!K8)</f>
        <v>45303</v>
      </c>
      <c r="L71" s="32">
        <f>IF(COUNTIF(holidays, Holidays!L8)&gt;0, "H", Holidays!L8)</f>
        <v>45304</v>
      </c>
      <c r="M71" s="10"/>
      <c r="N71" s="30">
        <f>IF(COUNTIF(holidays, Holidays!N8)&gt;0, "H", Holidays!N8)</f>
        <v>45326</v>
      </c>
      <c r="O71" s="31">
        <f>IF(COUNTIF(holidays, Holidays!O8)&gt;0, "H", Holidays!O8)</f>
        <v>45327</v>
      </c>
      <c r="P71" s="31">
        <f>IF(COUNTIF(holidays, Holidays!P8)&gt;0, "H", Holidays!P8)</f>
        <v>45328</v>
      </c>
      <c r="Q71" s="31">
        <f>IF(COUNTIF(holidays, Holidays!Q8)&gt;0, "H", Holidays!Q8)</f>
        <v>45329</v>
      </c>
      <c r="R71" s="31">
        <f>IF(COUNTIF(holidays, Holidays!R8)&gt;0, "H", Holidays!R8)</f>
        <v>45330</v>
      </c>
      <c r="S71" s="31">
        <f>IF(COUNTIF(holidays, Holidays!S8)&gt;0, "H", Holidays!S8)</f>
        <v>45331</v>
      </c>
      <c r="T71" s="32">
        <f>IF(COUNTIF(holidays, Holidays!T8)&gt;0, "H", Holidays!T8)</f>
        <v>45332</v>
      </c>
      <c r="U71" s="10"/>
      <c r="V71" s="30">
        <f>IF(COUNTIF(holidays, Holidays!V8)&gt;0, "H", Holidays!V8)</f>
        <v>45354</v>
      </c>
      <c r="W71" s="31">
        <f>IF(COUNTIF(holidays, Holidays!W8)&gt;0, "H", Holidays!W8)</f>
        <v>45355</v>
      </c>
      <c r="X71" s="31">
        <f>IF(COUNTIF(holidays, Holidays!X8)&gt;0, "H", Holidays!X8)</f>
        <v>45356</v>
      </c>
      <c r="Y71" s="31">
        <f>IF(COUNTIF(holidays, Holidays!Y8)&gt;0, "H", Holidays!Y8)</f>
        <v>45357</v>
      </c>
      <c r="Z71" s="31">
        <f>IF(COUNTIF(holidays, Holidays!Z8)&gt;0, "H", Holidays!Z8)</f>
        <v>45358</v>
      </c>
      <c r="AA71" s="31">
        <f>IF(COUNTIF(holidays, Holidays!AA8)&gt;0, "H", Holidays!AA8)</f>
        <v>45359</v>
      </c>
      <c r="AB71" s="32">
        <f>IF(COUNTIF(holidays, Holidays!AB8)&gt;0, "H", Holidays!AB8)</f>
        <v>45360</v>
      </c>
      <c r="AD71" s="30">
        <f>IF(COUNTIF(holidays, Holidays!AD8)&gt;0, "H", Holidays!AD8)</f>
        <v>45389</v>
      </c>
      <c r="AE71" s="31">
        <f>IF(COUNTIF(holidays, Holidays!AE8)&gt;0, "H", Holidays!AE8)</f>
        <v>45390</v>
      </c>
      <c r="AF71" s="31">
        <f>IF(COUNTIF(holidays, Holidays!AF8)&gt;0, "H", Holidays!AF8)</f>
        <v>45391</v>
      </c>
      <c r="AG71" s="31">
        <f>IF(COUNTIF(holidays, Holidays!AG8)&gt;0, "H", Holidays!AG8)</f>
        <v>45392</v>
      </c>
      <c r="AH71" s="31">
        <f>IF(COUNTIF(holidays, Holidays!AH8)&gt;0, "H", Holidays!AH8)</f>
        <v>45393</v>
      </c>
      <c r="AI71" s="31">
        <f>IF(COUNTIF(holidays, Holidays!AI8)&gt;0, "H", Holidays!AI8)</f>
        <v>45394</v>
      </c>
      <c r="AJ71" s="32">
        <f>IF(COUNTIF(holidays, Holidays!AJ8)&gt;0, "H", Holidays!AJ8)</f>
        <v>45395</v>
      </c>
      <c r="AK71" s="10"/>
      <c r="AL71" s="30">
        <f>IF(COUNTIF(holidays, Holidays!AL8)&gt;0, "H", Holidays!AL8)</f>
        <v>45417</v>
      </c>
      <c r="AM71" s="31">
        <f>IF(COUNTIF(holidays, Holidays!AM8)&gt;0, "H", Holidays!AM8)</f>
        <v>45418</v>
      </c>
      <c r="AN71" s="31">
        <f>IF(COUNTIF(holidays, Holidays!AN8)&gt;0, "H", Holidays!AN8)</f>
        <v>45419</v>
      </c>
      <c r="AO71" s="31">
        <f>IF(COUNTIF(holidays, Holidays!AO8)&gt;0, "H", Holidays!AO8)</f>
        <v>45420</v>
      </c>
      <c r="AP71" s="31">
        <f>IF(COUNTIF(holidays, Holidays!AP8)&gt;0, "H", Holidays!AP8)</f>
        <v>45421</v>
      </c>
      <c r="AQ71" s="31">
        <f>IF(COUNTIF(holidays, Holidays!AQ8)&gt;0, "H", Holidays!AQ8)</f>
        <v>45422</v>
      </c>
      <c r="AR71" s="32">
        <f>IF(COUNTIF(holidays, Holidays!AR8)&gt;0, "H", Holidays!AR8)</f>
        <v>45423</v>
      </c>
      <c r="AS71" s="52"/>
      <c r="AT71" s="30">
        <f>IF(COUNTIF(holidays, Holidays!AT8)&gt;0, "H", Holidays!AT8)</f>
        <v>45445</v>
      </c>
      <c r="AU71" s="31">
        <f>IF(COUNTIF(holidays, Holidays!AU8)&gt;0, "H", Holidays!AU8)</f>
        <v>45446</v>
      </c>
      <c r="AV71" s="31">
        <f>IF(COUNTIF(holidays, Holidays!AV8)&gt;0, "H", Holidays!AV8)</f>
        <v>45447</v>
      </c>
      <c r="AW71" s="31">
        <f>IF(COUNTIF(holidays, Holidays!AW8)&gt;0, "H", Holidays!AW8)</f>
        <v>45448</v>
      </c>
      <c r="AX71" s="31">
        <f>IF(COUNTIF(holidays, Holidays!AX8)&gt;0, "H", Holidays!AX8)</f>
        <v>45449</v>
      </c>
      <c r="AY71" s="31">
        <f>IF(COUNTIF(holidays, Holidays!AY8)&gt;0, "H", Holidays!AY8)</f>
        <v>45450</v>
      </c>
      <c r="AZ71" s="32">
        <f>IF(COUNTIF(holidays, Holidays!AZ8)&gt;0, "H", Holidays!AZ8)</f>
        <v>45451</v>
      </c>
      <c r="BA71" s="53"/>
      <c r="BB71" s="30">
        <f>IF(COUNTIF(holidays, Holidays!BB8)&gt;0, "H", Holidays!BB8)</f>
        <v>45480</v>
      </c>
      <c r="BC71" s="44">
        <f>IF(COUNTIF(holidays, Holidays!BC8)&gt;0, "H", Holidays!BC8)</f>
        <v>45481</v>
      </c>
      <c r="BD71" s="31">
        <f>IF(COUNTIF(holidays, Holidays!BD8)&gt;0, "H", Holidays!BD8)</f>
        <v>45482</v>
      </c>
      <c r="BE71" s="31">
        <f>IF(COUNTIF(holidays, Holidays!BE8)&gt;0, "H", Holidays!BE8)</f>
        <v>45483</v>
      </c>
      <c r="BF71" s="31">
        <f>IF(COUNTIF(holidays, Holidays!BF8)&gt;0, "H", Holidays!BF8)</f>
        <v>45484</v>
      </c>
      <c r="BG71" s="31">
        <f>IF(COUNTIF(holidays, Holidays!BG8)&gt;0, "H", Holidays!BG8)</f>
        <v>45485</v>
      </c>
      <c r="BH71" s="32">
        <f>IF(COUNTIF(holidays, Holidays!BH8)&gt;0, "H", Holidays!BH8)</f>
        <v>45486</v>
      </c>
      <c r="BI71" s="52"/>
      <c r="BJ71" s="30">
        <f>IF(COUNTIF(holidays, Holidays!BJ8)&gt;0, "H", Holidays!BJ8)</f>
        <v>45508</v>
      </c>
      <c r="BK71" s="31">
        <f>IF(COUNTIF(holidays, Holidays!BK8)&gt;0, "H", Holidays!BK8)</f>
        <v>45509</v>
      </c>
      <c r="BL71" s="31">
        <f>IF(COUNTIF(holidays, Holidays!BL8)&gt;0, "H", Holidays!BL8)</f>
        <v>45510</v>
      </c>
      <c r="BM71" s="31">
        <f>IF(COUNTIF(holidays, Holidays!BM8)&gt;0, "H", Holidays!BM8)</f>
        <v>45511</v>
      </c>
      <c r="BN71" s="31">
        <f>IF(COUNTIF(holidays, Holidays!BN8)&gt;0, "H", Holidays!BN8)</f>
        <v>45512</v>
      </c>
      <c r="BO71" s="31">
        <f>IF(COUNTIF(holidays, Holidays!BO8)&gt;0, "H", Holidays!BO8)</f>
        <v>45513</v>
      </c>
      <c r="BP71" s="32">
        <f>IF(COUNTIF(holidays, Holidays!BP8)&gt;0, "H", Holidays!BP8)</f>
        <v>45514</v>
      </c>
      <c r="BQ71" s="52"/>
      <c r="BR71" s="30">
        <f>IF(COUNTIF(holidays, Holidays!BR8)&gt;0, "H", Holidays!BR8)</f>
        <v>45543</v>
      </c>
      <c r="BS71" s="33">
        <f>IF(COUNTIF(holidays, Holidays!BS8)&gt;0, "H", Holidays!BS8)</f>
        <v>45544</v>
      </c>
      <c r="BT71" s="31">
        <f>IF(COUNTIF(holidays, Holidays!BT8)&gt;0, "H", Holidays!BT8)</f>
        <v>45545</v>
      </c>
      <c r="BU71" s="31">
        <f>IF(COUNTIF(holidays, Holidays!BU8)&gt;0, "H", Holidays!BU8)</f>
        <v>45546</v>
      </c>
      <c r="BV71" s="31">
        <f>IF(COUNTIF(holidays, Holidays!BV8)&gt;0, "H", Holidays!BV8)</f>
        <v>45547</v>
      </c>
      <c r="BW71" s="31">
        <f>IF(COUNTIF(holidays, Holidays!BW8)&gt;0, "H", Holidays!BW8)</f>
        <v>45548</v>
      </c>
      <c r="BX71" s="32">
        <f>IF(COUNTIF(holidays, Holidays!BX8)&gt;0, "H", Holidays!BX8)</f>
        <v>45549</v>
      </c>
      <c r="BY71" s="53"/>
      <c r="BZ71" s="30">
        <f>IF(COUNTIF(holidays, Holidays!BZ8)&gt;0, "H", Holidays!BZ8)</f>
        <v>45571</v>
      </c>
      <c r="CA71" s="31">
        <f>IF(COUNTIF(holidays, Holidays!CA8)&gt;0, "H", Holidays!CA8)</f>
        <v>45572</v>
      </c>
      <c r="CB71" s="31">
        <f>IF(COUNTIF(holidays, Holidays!CB8)&gt;0, "H", Holidays!CB8)</f>
        <v>45573</v>
      </c>
      <c r="CC71" s="31">
        <f>IF(COUNTIF(holidays, Holidays!CC8)&gt;0, "H", Holidays!CC8)</f>
        <v>45574</v>
      </c>
      <c r="CD71" s="31">
        <f>IF(COUNTIF(holidays, Holidays!CD8)&gt;0, "H", Holidays!CD8)</f>
        <v>45575</v>
      </c>
      <c r="CE71" s="31">
        <f>IF(COUNTIF(holidays, Holidays!CE8)&gt;0, "H", Holidays!CE8)</f>
        <v>45576</v>
      </c>
      <c r="CF71" s="32">
        <f>IF(COUNTIF(holidays, Holidays!CF8)&gt;0, "H", Holidays!CF8)</f>
        <v>45577</v>
      </c>
      <c r="CG71" s="52"/>
      <c r="CH71" s="30">
        <f>IF(COUNTIF(holidays, Holidays!CH8)&gt;0, "H", Holidays!CH8)</f>
        <v>45599</v>
      </c>
      <c r="CI71" s="31">
        <f>IF(COUNTIF(holidays, Holidays!CI8)&gt;0, "H", Holidays!CI8)</f>
        <v>45600</v>
      </c>
      <c r="CJ71" s="31">
        <f>IF(COUNTIF(holidays, Holidays!CJ8)&gt;0, "H", Holidays!CJ8)</f>
        <v>45601</v>
      </c>
      <c r="CK71" s="33">
        <f>IF(COUNTIF(holidays, Holidays!CK8)&gt;0, "H", Holidays!CK8)</f>
        <v>45602</v>
      </c>
      <c r="CL71" s="31">
        <f>IF(COUNTIF(holidays, Holidays!CL8)&gt;0, "H", Holidays!CL8)</f>
        <v>45603</v>
      </c>
      <c r="CM71" s="31">
        <f>IF(COUNTIF(holidays, Holidays!CM8)&gt;0, "H", Holidays!CM8)</f>
        <v>45604</v>
      </c>
      <c r="CN71" s="32">
        <f>IF(COUNTIF(holidays, Holidays!CN8)&gt;0, "H", Holidays!CN8)</f>
        <v>45605</v>
      </c>
      <c r="CO71" s="52"/>
      <c r="CP71" s="30">
        <f>IF(COUNTIF(holidays, Holidays!CP8)&gt;0, "H", Holidays!CP8)</f>
        <v>45634</v>
      </c>
      <c r="CQ71" s="31">
        <f>IF(COUNTIF(holidays, Holidays!CQ8)&gt;0, "H", Holidays!CQ8)</f>
        <v>45635</v>
      </c>
      <c r="CR71" s="31">
        <f>IF(COUNTIF(holidays, Holidays!CR8)&gt;0, "H", Holidays!CR8)</f>
        <v>45636</v>
      </c>
      <c r="CS71" s="31">
        <f>IF(COUNTIF(holidays, Holidays!CS8)&gt;0, "H", Holidays!CS8)</f>
        <v>45637</v>
      </c>
      <c r="CT71" s="31">
        <f>IF(COUNTIF(holidays, Holidays!CT8)&gt;0, "H", Holidays!CT8)</f>
        <v>45638</v>
      </c>
      <c r="CU71" s="31">
        <f>IF(COUNTIF(holidays, Holidays!CU8)&gt;0, "H", Holidays!CU8)</f>
        <v>45639</v>
      </c>
      <c r="CV71" s="32">
        <f>IF(COUNTIF(holidays, Holidays!CV8)&gt;0, "H", Holidays!CV8)</f>
        <v>45640</v>
      </c>
    </row>
    <row r="72" spans="2:100" ht="16" x14ac:dyDescent="0.2">
      <c r="C72" s="5" t="s">
        <v>9</v>
      </c>
      <c r="D72" s="4">
        <f>COUNTIF(F70:CV75, "S")</f>
        <v>0</v>
      </c>
      <c r="F72" s="30">
        <f>IF(COUNTIF(holidays, Holidays!F9)&gt;0, "H", Holidays!F9)</f>
        <v>45305</v>
      </c>
      <c r="G72" s="31" t="str">
        <f>IF(COUNTIF(holidays, Holidays!G9)&gt;0, "H", Holidays!G9)</f>
        <v>H</v>
      </c>
      <c r="H72" s="31">
        <f>IF(COUNTIF(holidays, Holidays!H9)&gt;0, "H", Holidays!H9)</f>
        <v>45307</v>
      </c>
      <c r="I72" s="31">
        <f>IF(COUNTIF(holidays, Holidays!I9)&gt;0, "H", Holidays!I9)</f>
        <v>45308</v>
      </c>
      <c r="J72" s="31">
        <f>IF(COUNTIF(holidays, Holidays!J9)&gt;0, "H", Holidays!J9)</f>
        <v>45309</v>
      </c>
      <c r="K72" s="31">
        <f>IF(COUNTIF(holidays, Holidays!K9)&gt;0, "H", Holidays!K9)</f>
        <v>45310</v>
      </c>
      <c r="L72" s="32">
        <f>IF(COUNTIF(holidays, Holidays!L9)&gt;0, "H", Holidays!L9)</f>
        <v>45311</v>
      </c>
      <c r="M72" s="10"/>
      <c r="N72" s="30">
        <f>IF(COUNTIF(holidays, Holidays!N9)&gt;0, "H", Holidays!N9)</f>
        <v>45333</v>
      </c>
      <c r="O72" s="44">
        <f>IF(COUNTIF(holidays, Holidays!O9)&gt;0, "H", Holidays!O9)</f>
        <v>45334</v>
      </c>
      <c r="P72" s="31">
        <f>IF(COUNTIF(holidays, Holidays!P9)&gt;0, "H", Holidays!P9)</f>
        <v>45335</v>
      </c>
      <c r="Q72" s="31">
        <f>IF(COUNTIF(holidays, Holidays!Q9)&gt;0, "H", Holidays!Q9)</f>
        <v>45336</v>
      </c>
      <c r="R72" s="31">
        <f>IF(COUNTIF(holidays, Holidays!R9)&gt;0, "H", Holidays!R9)</f>
        <v>45337</v>
      </c>
      <c r="S72" s="31">
        <f>IF(COUNTIF(holidays, Holidays!S9)&gt;0, "H", Holidays!S9)</f>
        <v>45338</v>
      </c>
      <c r="T72" s="32">
        <f>IF(COUNTIF(holidays, Holidays!T9)&gt;0, "H", Holidays!T9)</f>
        <v>45339</v>
      </c>
      <c r="U72" s="10"/>
      <c r="V72" s="30">
        <f>IF(COUNTIF(holidays, Holidays!V9)&gt;0, "H", Holidays!V9)</f>
        <v>45361</v>
      </c>
      <c r="W72" s="31">
        <f>IF(COUNTIF(holidays, Holidays!W9)&gt;0, "H", Holidays!W9)</f>
        <v>45362</v>
      </c>
      <c r="X72" s="31">
        <f>IF(COUNTIF(holidays, Holidays!X9)&gt;0, "H", Holidays!X9)</f>
        <v>45363</v>
      </c>
      <c r="Y72" s="31">
        <f>IF(COUNTIF(holidays, Holidays!Y9)&gt;0, "H", Holidays!Y9)</f>
        <v>45364</v>
      </c>
      <c r="Z72" s="31">
        <f>IF(COUNTIF(holidays, Holidays!Z9)&gt;0, "H", Holidays!Z9)</f>
        <v>45365</v>
      </c>
      <c r="AA72" s="31">
        <f>IF(COUNTIF(holidays, Holidays!AA9)&gt;0, "H", Holidays!AA9)</f>
        <v>45366</v>
      </c>
      <c r="AB72" s="32">
        <f>IF(COUNTIF(holidays, Holidays!AB9)&gt;0, "H", Holidays!AB9)</f>
        <v>45367</v>
      </c>
      <c r="AD72" s="30">
        <f>IF(COUNTIF(holidays, Holidays!AD9)&gt;0, "H", Holidays!AD9)</f>
        <v>45396</v>
      </c>
      <c r="AE72" s="31">
        <f>IF(COUNTIF(holidays, Holidays!AE9)&gt;0, "H", Holidays!AE9)</f>
        <v>45397</v>
      </c>
      <c r="AF72" s="31">
        <f>IF(COUNTIF(holidays, Holidays!AF9)&gt;0, "H", Holidays!AF9)</f>
        <v>45398</v>
      </c>
      <c r="AG72" s="31">
        <f>IF(COUNTIF(holidays, Holidays!AG9)&gt;0, "H", Holidays!AG9)</f>
        <v>45399</v>
      </c>
      <c r="AH72" s="31">
        <f>IF(COUNTIF(holidays, Holidays!AH9)&gt;0, "H", Holidays!AH9)</f>
        <v>45400</v>
      </c>
      <c r="AI72" s="31">
        <f>IF(COUNTIF(holidays, Holidays!AI9)&gt;0, "H", Holidays!AI9)</f>
        <v>45401</v>
      </c>
      <c r="AJ72" s="32">
        <f>IF(COUNTIF(holidays, Holidays!AJ9)&gt;0, "H", Holidays!AJ9)</f>
        <v>45402</v>
      </c>
      <c r="AK72" s="10"/>
      <c r="AL72" s="30">
        <f>IF(COUNTIF(holidays, Holidays!AL9)&gt;0, "H", Holidays!AL9)</f>
        <v>45424</v>
      </c>
      <c r="AM72" s="31">
        <f>IF(COUNTIF(holidays, Holidays!AM9)&gt;0, "H", Holidays!AM9)</f>
        <v>45425</v>
      </c>
      <c r="AN72" s="31">
        <f>IF(COUNTIF(holidays, Holidays!AN9)&gt;0, "H", Holidays!AN9)</f>
        <v>45426</v>
      </c>
      <c r="AO72" s="31">
        <f>IF(COUNTIF(holidays, Holidays!AO9)&gt;0, "H", Holidays!AO9)</f>
        <v>45427</v>
      </c>
      <c r="AP72" s="31">
        <f>IF(COUNTIF(holidays, Holidays!AP9)&gt;0, "H", Holidays!AP9)</f>
        <v>45428</v>
      </c>
      <c r="AQ72" s="31">
        <f>IF(COUNTIF(holidays, Holidays!AQ9)&gt;0, "H", Holidays!AQ9)</f>
        <v>45429</v>
      </c>
      <c r="AR72" s="32">
        <f>IF(COUNTIF(holidays, Holidays!AR9)&gt;0, "H", Holidays!AR9)</f>
        <v>45430</v>
      </c>
      <c r="AS72" s="52"/>
      <c r="AT72" s="30">
        <f>IF(COUNTIF(holidays, Holidays!AT9)&gt;0, "H", Holidays!AT9)</f>
        <v>45452</v>
      </c>
      <c r="AU72" s="31">
        <f>IF(COUNTIF(holidays, Holidays!AU9)&gt;0, "H", Holidays!AU9)</f>
        <v>45453</v>
      </c>
      <c r="AV72" s="31">
        <f>IF(COUNTIF(holidays, Holidays!AV9)&gt;0, "H", Holidays!AV9)</f>
        <v>45454</v>
      </c>
      <c r="AW72" s="31">
        <f>IF(COUNTIF(holidays, Holidays!AW9)&gt;0, "H", Holidays!AW9)</f>
        <v>45455</v>
      </c>
      <c r="AX72" s="31">
        <f>IF(COUNTIF(holidays, Holidays!AX9)&gt;0, "H", Holidays!AX9)</f>
        <v>45456</v>
      </c>
      <c r="AY72" s="31">
        <f>IF(COUNTIF(holidays, Holidays!AY9)&gt;0, "H", Holidays!AY9)</f>
        <v>45457</v>
      </c>
      <c r="AZ72" s="32">
        <f>IF(COUNTIF(holidays, Holidays!AZ9)&gt;0, "H", Holidays!AZ9)</f>
        <v>45458</v>
      </c>
      <c r="BA72" s="53"/>
      <c r="BB72" s="30">
        <f>IF(COUNTIF(holidays, Holidays!BB9)&gt;0, "H", Holidays!BB9)</f>
        <v>45487</v>
      </c>
      <c r="BC72" s="31">
        <f>IF(COUNTIF(holidays, Holidays!BC9)&gt;0, "H", Holidays!BC9)</f>
        <v>45488</v>
      </c>
      <c r="BD72" s="31">
        <f>IF(COUNTIF(holidays, Holidays!BD9)&gt;0, "H", Holidays!BD9)</f>
        <v>45489</v>
      </c>
      <c r="BE72" s="31">
        <f>IF(COUNTIF(holidays, Holidays!BE9)&gt;0, "H", Holidays!BE9)</f>
        <v>45490</v>
      </c>
      <c r="BF72" s="31">
        <f>IF(COUNTIF(holidays, Holidays!BF9)&gt;0, "H", Holidays!BF9)</f>
        <v>45491</v>
      </c>
      <c r="BG72" s="31">
        <f>IF(COUNTIF(holidays, Holidays!BG9)&gt;0, "H", Holidays!BG9)</f>
        <v>45492</v>
      </c>
      <c r="BH72" s="32">
        <f>IF(COUNTIF(holidays, Holidays!BH9)&gt;0, "H", Holidays!BH9)</f>
        <v>45493</v>
      </c>
      <c r="BI72" s="52"/>
      <c r="BJ72" s="30">
        <f>IF(COUNTIF(holidays, Holidays!BJ9)&gt;0, "H", Holidays!BJ9)</f>
        <v>45515</v>
      </c>
      <c r="BK72" s="31">
        <f>IF(COUNTIF(holidays, Holidays!BK9)&gt;0, "H", Holidays!BK9)</f>
        <v>45516</v>
      </c>
      <c r="BL72" s="31">
        <f>IF(COUNTIF(holidays, Holidays!BL9)&gt;0, "H", Holidays!BL9)</f>
        <v>45517</v>
      </c>
      <c r="BM72" s="31">
        <f>IF(COUNTIF(holidays, Holidays!BM9)&gt;0, "H", Holidays!BM9)</f>
        <v>45518</v>
      </c>
      <c r="BN72" s="31">
        <f>IF(COUNTIF(holidays, Holidays!BN9)&gt;0, "H", Holidays!BN9)</f>
        <v>45519</v>
      </c>
      <c r="BO72" s="31">
        <f>IF(COUNTIF(holidays, Holidays!BO9)&gt;0, "H", Holidays!BO9)</f>
        <v>45520</v>
      </c>
      <c r="BP72" s="32">
        <f>IF(COUNTIF(holidays, Holidays!BP9)&gt;0, "H", Holidays!BP9)</f>
        <v>45521</v>
      </c>
      <c r="BQ72" s="52"/>
      <c r="BR72" s="30">
        <f>IF(COUNTIF(holidays, Holidays!BR9)&gt;0, "H", Holidays!BR9)</f>
        <v>45550</v>
      </c>
      <c r="BS72" s="31">
        <f>IF(COUNTIF(holidays, Holidays!BS9)&gt;0, "H", Holidays!BS9)</f>
        <v>45551</v>
      </c>
      <c r="BT72" s="31">
        <f>IF(COUNTIF(holidays, Holidays!BT9)&gt;0, "H", Holidays!BT9)</f>
        <v>45552</v>
      </c>
      <c r="BU72" s="31">
        <f>IF(COUNTIF(holidays, Holidays!BU9)&gt;0, "H", Holidays!BU9)</f>
        <v>45553</v>
      </c>
      <c r="BV72" s="31">
        <f>IF(COUNTIF(holidays, Holidays!BV9)&gt;0, "H", Holidays!BV9)</f>
        <v>45554</v>
      </c>
      <c r="BW72" s="31">
        <f>IF(COUNTIF(holidays, Holidays!BW9)&gt;0, "H", Holidays!BW9)</f>
        <v>45555</v>
      </c>
      <c r="BX72" s="32">
        <f>IF(COUNTIF(holidays, Holidays!BX9)&gt;0, "H", Holidays!BX9)</f>
        <v>45556</v>
      </c>
      <c r="BY72" s="53"/>
      <c r="BZ72" s="30">
        <f>IF(COUNTIF(holidays, Holidays!BZ9)&gt;0, "H", Holidays!BZ9)</f>
        <v>45578</v>
      </c>
      <c r="CA72" s="34" t="str">
        <f>IF(COUNTIF(holidays, Holidays!CA9)&gt;0, "H", Holidays!CA9)</f>
        <v>H</v>
      </c>
      <c r="CB72" s="31">
        <f>IF(COUNTIF(holidays, Holidays!CB9)&gt;0, "H", Holidays!CB9)</f>
        <v>45580</v>
      </c>
      <c r="CC72" s="31">
        <f>IF(COUNTIF(holidays, Holidays!CC9)&gt;0, "H", Holidays!CC9)</f>
        <v>45581</v>
      </c>
      <c r="CD72" s="31">
        <f>IF(COUNTIF(holidays, Holidays!CD9)&gt;0, "H", Holidays!CD9)</f>
        <v>45582</v>
      </c>
      <c r="CE72" s="31">
        <f>IF(COUNTIF(holidays, Holidays!CE9)&gt;0, "H", Holidays!CE9)</f>
        <v>45583</v>
      </c>
      <c r="CF72" s="32">
        <f>IF(COUNTIF(holidays, Holidays!CF9)&gt;0, "H", Holidays!CF9)</f>
        <v>45584</v>
      </c>
      <c r="CG72" s="52"/>
      <c r="CH72" s="30">
        <f>IF(COUNTIF(holidays, Holidays!CH9)&gt;0, "H", Holidays!CH9)</f>
        <v>45606</v>
      </c>
      <c r="CI72" s="31" t="str">
        <f>IF(COUNTIF(holidays, Holidays!CI9)&gt;0, "H", Holidays!CI9)</f>
        <v>H</v>
      </c>
      <c r="CJ72" s="31">
        <f>IF(COUNTIF(holidays, Holidays!CJ9)&gt;0, "H", Holidays!CJ9)</f>
        <v>45608</v>
      </c>
      <c r="CK72" s="31">
        <f>IF(COUNTIF(holidays, Holidays!CK9)&gt;0, "H", Holidays!CK9)</f>
        <v>45609</v>
      </c>
      <c r="CL72" s="31">
        <f>IF(COUNTIF(holidays, Holidays!CL9)&gt;0, "H", Holidays!CL9)</f>
        <v>45610</v>
      </c>
      <c r="CM72" s="31">
        <f>IF(COUNTIF(holidays, Holidays!CM9)&gt;0, "H", Holidays!CM9)</f>
        <v>45611</v>
      </c>
      <c r="CN72" s="32">
        <f>IF(COUNTIF(holidays, Holidays!CN9)&gt;0, "H", Holidays!CN9)</f>
        <v>45612</v>
      </c>
      <c r="CO72" s="52"/>
      <c r="CP72" s="30">
        <f>IF(COUNTIF(holidays, Holidays!CP9)&gt;0, "H", Holidays!CP9)</f>
        <v>45641</v>
      </c>
      <c r="CQ72" s="31">
        <f>IF(COUNTIF(holidays, Holidays!CQ9)&gt;0, "H", Holidays!CQ9)</f>
        <v>45642</v>
      </c>
      <c r="CR72" s="31">
        <f>IF(COUNTIF(holidays, Holidays!CR9)&gt;0, "H", Holidays!CR9)</f>
        <v>45643</v>
      </c>
      <c r="CS72" s="31">
        <f>IF(COUNTIF(holidays, Holidays!CS9)&gt;0, "H", Holidays!CS9)</f>
        <v>45644</v>
      </c>
      <c r="CT72" s="31">
        <f>IF(COUNTIF(holidays, Holidays!CT9)&gt;0, "H", Holidays!CT9)</f>
        <v>45645</v>
      </c>
      <c r="CU72" s="31">
        <f>IF(COUNTIF(holidays, Holidays!CU9)&gt;0, "H", Holidays!CU9)</f>
        <v>45646</v>
      </c>
      <c r="CV72" s="32">
        <f>IF(COUNTIF(holidays, Holidays!CV9)&gt;0, "H", Holidays!CV9)</f>
        <v>45647</v>
      </c>
    </row>
    <row r="73" spans="2:100" ht="16" x14ac:dyDescent="0.2">
      <c r="C73" s="6" t="s">
        <v>10</v>
      </c>
      <c r="D73" s="4">
        <f>COUNTIF(F70:CV75, "M")</f>
        <v>0</v>
      </c>
      <c r="F73" s="30">
        <f>IF(COUNTIF(holidays, Holidays!F10)&gt;0, "H", Holidays!F10)</f>
        <v>45312</v>
      </c>
      <c r="G73" s="33">
        <f>IF(COUNTIF(holidays, Holidays!G10)&gt;0, "H", Holidays!G10)</f>
        <v>45313</v>
      </c>
      <c r="H73" s="31">
        <f>IF(COUNTIF(holidays, Holidays!H10)&gt;0, "H", Holidays!H10)</f>
        <v>45314</v>
      </c>
      <c r="I73" s="31">
        <f>IF(COUNTIF(holidays, Holidays!I10)&gt;0, "H", Holidays!I10)</f>
        <v>45315</v>
      </c>
      <c r="J73" s="31">
        <f>IF(COUNTIF(holidays, Holidays!J10)&gt;0, "H", Holidays!J10)</f>
        <v>45316</v>
      </c>
      <c r="K73" s="31">
        <f>IF(COUNTIF(holidays, Holidays!K10)&gt;0, "H", Holidays!K10)</f>
        <v>45317</v>
      </c>
      <c r="L73" s="32">
        <f>IF(COUNTIF(holidays, Holidays!L10)&gt;0, "H", Holidays!L10)</f>
        <v>45318</v>
      </c>
      <c r="M73" s="10"/>
      <c r="N73" s="30">
        <f>IF(COUNTIF(holidays, Holidays!N10)&gt;0, "H", Holidays!N10)</f>
        <v>45340</v>
      </c>
      <c r="O73" s="33" t="s">
        <v>8</v>
      </c>
      <c r="P73" s="31">
        <f>IF(COUNTIF(holidays, Holidays!P10)&gt;0, "H", Holidays!P10)</f>
        <v>45342</v>
      </c>
      <c r="Q73" s="31">
        <f>IF(COUNTIF(holidays, Holidays!Q10)&gt;0, "H", Holidays!Q10)</f>
        <v>45343</v>
      </c>
      <c r="R73" s="31">
        <f>IF(COUNTIF(holidays, Holidays!R10)&gt;0, "H", Holidays!R10)</f>
        <v>45344</v>
      </c>
      <c r="S73" s="31">
        <f>IF(COUNTIF(holidays, Holidays!S10)&gt;0, "H", Holidays!S10)</f>
        <v>45345</v>
      </c>
      <c r="T73" s="32">
        <f>IF(COUNTIF(holidays, Holidays!T10)&gt;0, "H", Holidays!T10)</f>
        <v>45346</v>
      </c>
      <c r="U73" s="10"/>
      <c r="V73" s="30">
        <f>IF(COUNTIF(holidays, Holidays!V10)&gt;0, "H", Holidays!V10)</f>
        <v>45368</v>
      </c>
      <c r="W73" s="33">
        <f>IF(COUNTIF(holidays, Holidays!W10)&gt;0, "H", Holidays!W10)</f>
        <v>45369</v>
      </c>
      <c r="X73" s="31">
        <f>IF(COUNTIF(holidays, Holidays!X10)&gt;0, "H", Holidays!X10)</f>
        <v>45370</v>
      </c>
      <c r="Y73" s="31">
        <f>IF(COUNTIF(holidays, Holidays!Y10)&gt;0, "H", Holidays!Y10)</f>
        <v>45371</v>
      </c>
      <c r="Z73" s="31">
        <f>IF(COUNTIF(holidays, Holidays!Z10)&gt;0, "H", Holidays!Z10)</f>
        <v>45372</v>
      </c>
      <c r="AA73" s="31">
        <f>IF(COUNTIF(holidays, Holidays!AA10)&gt;0, "H", Holidays!AA10)</f>
        <v>45373</v>
      </c>
      <c r="AB73" s="32">
        <f>IF(COUNTIF(holidays, Holidays!AB10)&gt;0, "H", Holidays!AB10)</f>
        <v>45374</v>
      </c>
      <c r="AD73" s="30">
        <f>IF(COUNTIF(holidays, Holidays!AD10)&gt;0, "H", Holidays!AD10)</f>
        <v>45403</v>
      </c>
      <c r="AE73" s="31">
        <f>IF(COUNTIF(holidays, Holidays!AE10)&gt;0, "H", Holidays!AE10)</f>
        <v>45404</v>
      </c>
      <c r="AF73" s="31">
        <f>IF(COUNTIF(holidays, Holidays!AF10)&gt;0, "H", Holidays!AF10)</f>
        <v>45405</v>
      </c>
      <c r="AG73" s="31">
        <f>IF(COUNTIF(holidays, Holidays!AG10)&gt;0, "H", Holidays!AG10)</f>
        <v>45406</v>
      </c>
      <c r="AH73" s="31">
        <f>IF(COUNTIF(holidays, Holidays!AH10)&gt;0, "H", Holidays!AH10)</f>
        <v>45407</v>
      </c>
      <c r="AI73" s="31">
        <f>IF(COUNTIF(holidays, Holidays!AI10)&gt;0, "H", Holidays!AI10)</f>
        <v>45408</v>
      </c>
      <c r="AJ73" s="32">
        <f>IF(COUNTIF(holidays, Holidays!AJ10)&gt;0, "H", Holidays!AJ10)</f>
        <v>45409</v>
      </c>
      <c r="AK73" s="10"/>
      <c r="AL73" s="30">
        <f>IF(COUNTIF(holidays, Holidays!AL10)&gt;0, "H", Holidays!AL10)</f>
        <v>45431</v>
      </c>
      <c r="AM73" s="31">
        <f>IF(COUNTIF(holidays, Holidays!AM10)&gt;0, "H", Holidays!AM10)</f>
        <v>45432</v>
      </c>
      <c r="AN73" s="31">
        <f>IF(COUNTIF(holidays, Holidays!AN10)&gt;0, "H", Holidays!AN10)</f>
        <v>45433</v>
      </c>
      <c r="AO73" s="31">
        <f>IF(COUNTIF(holidays, Holidays!AO10)&gt;0, "H", Holidays!AO10)</f>
        <v>45434</v>
      </c>
      <c r="AP73" s="31">
        <f>IF(COUNTIF(holidays, Holidays!AP10)&gt;0, "H", Holidays!AP10)</f>
        <v>45435</v>
      </c>
      <c r="AQ73" s="31">
        <f>IF(COUNTIF(holidays, Holidays!AQ10)&gt;0, "H", Holidays!AQ10)</f>
        <v>45436</v>
      </c>
      <c r="AR73" s="32">
        <f>IF(COUNTIF(holidays, Holidays!AR10)&gt;0, "H", Holidays!AR10)</f>
        <v>45437</v>
      </c>
      <c r="AS73" s="52"/>
      <c r="AT73" s="30">
        <f>IF(COUNTIF(holidays, Holidays!AT10)&gt;0, "H", Holidays!AT10)</f>
        <v>45459</v>
      </c>
      <c r="AU73" s="31">
        <f>IF(COUNTIF(holidays, Holidays!AU10)&gt;0, "H", Holidays!AU10)</f>
        <v>45460</v>
      </c>
      <c r="AV73" s="31">
        <f>IF(COUNTIF(holidays, Holidays!AV10)&gt;0, "H", Holidays!AV10)</f>
        <v>45461</v>
      </c>
      <c r="AW73" s="31" t="str">
        <f>IF(COUNTIF(holidays, Holidays!AW10)&gt;0, "H", Holidays!AW10)</f>
        <v>H</v>
      </c>
      <c r="AX73" s="31">
        <f>IF(COUNTIF(holidays, Holidays!AX10)&gt;0, "H", Holidays!AX10)</f>
        <v>45463</v>
      </c>
      <c r="AY73" s="31">
        <f>IF(COUNTIF(holidays, Holidays!AY10)&gt;0, "H", Holidays!AY10)</f>
        <v>45464</v>
      </c>
      <c r="AZ73" s="32">
        <f>IF(COUNTIF(holidays, Holidays!AZ10)&gt;0, "H", Holidays!AZ10)</f>
        <v>45465</v>
      </c>
      <c r="BA73" s="53"/>
      <c r="BB73" s="30">
        <f>IF(COUNTIF(holidays, Holidays!BB10)&gt;0, "H", Holidays!BB10)</f>
        <v>45494</v>
      </c>
      <c r="BC73" s="31">
        <f>IF(COUNTIF(holidays, Holidays!BC10)&gt;0, "H", Holidays!BC10)</f>
        <v>45495</v>
      </c>
      <c r="BD73" s="31">
        <f>IF(COUNTIF(holidays, Holidays!BD10)&gt;0, "H", Holidays!BD10)</f>
        <v>45496</v>
      </c>
      <c r="BE73" s="31">
        <f>IF(COUNTIF(holidays, Holidays!BE10)&gt;0, "H", Holidays!BE10)</f>
        <v>45497</v>
      </c>
      <c r="BF73" s="31">
        <f>IF(COUNTIF(holidays, Holidays!BF10)&gt;0, "H", Holidays!BF10)</f>
        <v>45498</v>
      </c>
      <c r="BG73" s="31">
        <f>IF(COUNTIF(holidays, Holidays!BG10)&gt;0, "H", Holidays!BG10)</f>
        <v>45499</v>
      </c>
      <c r="BH73" s="32">
        <f>IF(COUNTIF(holidays, Holidays!BH10)&gt;0, "H", Holidays!BH10)</f>
        <v>45500</v>
      </c>
      <c r="BI73" s="52"/>
      <c r="BJ73" s="30">
        <f>IF(COUNTIF(holidays, Holidays!BJ10)&gt;0, "H", Holidays!BJ10)</f>
        <v>45522</v>
      </c>
      <c r="BK73" s="31">
        <f>IF(COUNTIF(holidays, Holidays!BK10)&gt;0, "H", Holidays!BK10)</f>
        <v>45523</v>
      </c>
      <c r="BL73" s="31">
        <f>IF(COUNTIF(holidays, Holidays!BL10)&gt;0, "H", Holidays!BL10)</f>
        <v>45524</v>
      </c>
      <c r="BM73" s="31">
        <f>IF(COUNTIF(holidays, Holidays!BM10)&gt;0, "H", Holidays!BM10)</f>
        <v>45525</v>
      </c>
      <c r="BN73" s="31">
        <f>IF(COUNTIF(holidays, Holidays!BN10)&gt;0, "H", Holidays!BN10)</f>
        <v>45526</v>
      </c>
      <c r="BO73" s="31">
        <f>IF(COUNTIF(holidays, Holidays!BO10)&gt;0, "H", Holidays!BO10)</f>
        <v>45527</v>
      </c>
      <c r="BP73" s="32">
        <f>IF(COUNTIF(holidays, Holidays!BP10)&gt;0, "H", Holidays!BP10)</f>
        <v>45528</v>
      </c>
      <c r="BQ73" s="52"/>
      <c r="BR73" s="30">
        <f>IF(COUNTIF(holidays, Holidays!BR10)&gt;0, "H", Holidays!BR10)</f>
        <v>45557</v>
      </c>
      <c r="BS73" s="31">
        <f>IF(COUNTIF(holidays, Holidays!BS10)&gt;0, "H", Holidays!BS10)</f>
        <v>45558</v>
      </c>
      <c r="BT73" s="31">
        <f>IF(COUNTIF(holidays, Holidays!BT10)&gt;0, "H", Holidays!BT10)</f>
        <v>45559</v>
      </c>
      <c r="BU73" s="31">
        <f>IF(COUNTIF(holidays, Holidays!BU10)&gt;0, "H", Holidays!BU10)</f>
        <v>45560</v>
      </c>
      <c r="BV73" s="31">
        <f>IF(COUNTIF(holidays, Holidays!BV10)&gt;0, "H", Holidays!BV10)</f>
        <v>45561</v>
      </c>
      <c r="BW73" s="31">
        <f>IF(COUNTIF(holidays, Holidays!BW10)&gt;0, "H", Holidays!BW10)</f>
        <v>45562</v>
      </c>
      <c r="BX73" s="32">
        <f>IF(COUNTIF(holidays, Holidays!BX10)&gt;0, "H", Holidays!BX10)</f>
        <v>45563</v>
      </c>
      <c r="BY73" s="53"/>
      <c r="BZ73" s="30">
        <f>IF(COUNTIF(holidays, Holidays!BZ10)&gt;0, "H", Holidays!BZ10)</f>
        <v>45585</v>
      </c>
      <c r="CA73" s="31">
        <f>IF(COUNTIF(holidays, Holidays!CA10)&gt;0, "H", Holidays!CA10)</f>
        <v>45586</v>
      </c>
      <c r="CB73" s="31">
        <f>IF(COUNTIF(holidays, Holidays!CB10)&gt;0, "H", Holidays!CB10)</f>
        <v>45587</v>
      </c>
      <c r="CC73" s="31">
        <f>IF(COUNTIF(holidays, Holidays!CC10)&gt;0, "H", Holidays!CC10)</f>
        <v>45588</v>
      </c>
      <c r="CD73" s="31">
        <f>IF(COUNTIF(holidays, Holidays!CD10)&gt;0, "H", Holidays!CD10)</f>
        <v>45589</v>
      </c>
      <c r="CE73" s="31">
        <f>IF(COUNTIF(holidays, Holidays!CE10)&gt;0, "H", Holidays!CE10)</f>
        <v>45590</v>
      </c>
      <c r="CF73" s="32">
        <f>IF(COUNTIF(holidays, Holidays!CF10)&gt;0, "H", Holidays!CF10)</f>
        <v>45591</v>
      </c>
      <c r="CG73" s="52"/>
      <c r="CH73" s="30">
        <f>IF(COUNTIF(holidays, Holidays!CH10)&gt;0, "H", Holidays!CH10)</f>
        <v>45613</v>
      </c>
      <c r="CI73" s="31">
        <f>IF(COUNTIF(holidays, Holidays!CI10)&gt;0, "H", Holidays!CI10)</f>
        <v>45614</v>
      </c>
      <c r="CJ73" s="31">
        <f>IF(COUNTIF(holidays, Holidays!CJ10)&gt;0, "H", Holidays!CJ10)</f>
        <v>45615</v>
      </c>
      <c r="CK73" s="31">
        <f>IF(COUNTIF(holidays, Holidays!CK10)&gt;0, "H", Holidays!CK10)</f>
        <v>45616</v>
      </c>
      <c r="CL73" s="33">
        <f>IF(COUNTIF(holidays, Holidays!CL10)&gt;0, "H", Holidays!CL10)</f>
        <v>45617</v>
      </c>
      <c r="CM73" s="31">
        <f>IF(COUNTIF(holidays, Holidays!CM10)&gt;0, "H", Holidays!CM10)</f>
        <v>45618</v>
      </c>
      <c r="CN73" s="32">
        <f>IF(COUNTIF(holidays, Holidays!CN10)&gt;0, "H", Holidays!CN10)</f>
        <v>45619</v>
      </c>
      <c r="CO73" s="52"/>
      <c r="CP73" s="30">
        <f>IF(COUNTIF(holidays, Holidays!CP10)&gt;0, "H", Holidays!CP10)</f>
        <v>45648</v>
      </c>
      <c r="CQ73" s="31">
        <f>IF(COUNTIF(holidays, Holidays!CQ10)&gt;0, "H", Holidays!CQ10)</f>
        <v>45649</v>
      </c>
      <c r="CR73" s="31">
        <f>IF(COUNTIF(holidays, Holidays!CR10)&gt;0, "H", Holidays!CR10)</f>
        <v>45650</v>
      </c>
      <c r="CS73" s="31" t="str">
        <f>IF(COUNTIF(holidays, Holidays!CS10)&gt;0, "H", Holidays!CS10)</f>
        <v>H</v>
      </c>
      <c r="CT73" s="31">
        <f>IF(COUNTIF(holidays, Holidays!CT10)&gt;0, "H", Holidays!CT10)</f>
        <v>45652</v>
      </c>
      <c r="CU73" s="33">
        <f>IF(COUNTIF(holidays, Holidays!CU10)&gt;0, "H", Holidays!CU10)</f>
        <v>45653</v>
      </c>
      <c r="CV73" s="32">
        <f>IF(COUNTIF(holidays, Holidays!CV10)&gt;0, "H", Holidays!CV10)</f>
        <v>45654</v>
      </c>
    </row>
    <row r="74" spans="2:100" ht="16" x14ac:dyDescent="0.2">
      <c r="C74" s="7" t="s">
        <v>11</v>
      </c>
      <c r="D74" s="4">
        <f>COUNTIF(F70:CV75, "C")</f>
        <v>0</v>
      </c>
      <c r="F74" s="30">
        <f>IF(COUNTIF(holidays, Holidays!F11)&gt;0, "H", Holidays!F11)</f>
        <v>45319</v>
      </c>
      <c r="G74" s="31">
        <f>IF(COUNTIF(holidays, Holidays!H11)&gt;0, "H", Holidays!H11)</f>
        <v>45321</v>
      </c>
      <c r="H74" s="31">
        <f>IF(COUNTIF(holidays, Holidays!I11)&gt;0, "H", Holidays!I11)</f>
        <v>45322</v>
      </c>
      <c r="I74" s="31"/>
      <c r="J74" s="31"/>
      <c r="K74" s="31"/>
      <c r="L74" s="32"/>
      <c r="M74" s="10"/>
      <c r="N74" s="30">
        <f>IF(COUNTIF(holidays, Holidays!N11)&gt;0, "H", Holidays!N11)</f>
        <v>45316</v>
      </c>
      <c r="O74" s="31">
        <f>IF(COUNTIF(holidays, Holidays!O11)&gt;0, "H", Holidays!O11)</f>
        <v>45317</v>
      </c>
      <c r="P74" s="31">
        <f>IF(COUNTIF(holidays, Holidays!P11)&gt;0, "H", Holidays!P11)</f>
        <v>45318</v>
      </c>
      <c r="Q74" s="31">
        <f>IF(COUNTIF(holidays, Holidays!Q11)&gt;0, "H", Holidays!Q11)</f>
        <v>45319</v>
      </c>
      <c r="R74" s="31">
        <f>IF(COUNTIF(holidays, Holidays!R11)&gt;0, "H", Holidays!R11)</f>
        <v>45320</v>
      </c>
      <c r="S74" s="31"/>
      <c r="T74" s="32"/>
      <c r="U74" s="10"/>
      <c r="V74" s="30">
        <f>IF(COUNTIF(holidays, Holidays!V11)&gt;0, "H", Holidays!V11)</f>
        <v>45315</v>
      </c>
      <c r="W74" s="31">
        <f>IF(COUNTIF(holidays, Holidays!W11)&gt;0, "H", Holidays!W11)</f>
        <v>45316</v>
      </c>
      <c r="X74" s="31">
        <f>IF(COUNTIF(holidays, Holidays!X11)&gt;0, "H", Holidays!X11)</f>
        <v>45317</v>
      </c>
      <c r="Y74" s="31">
        <f>IF(COUNTIF(holidays, Holidays!Y11)&gt;0, "H", Holidays!Y11)</f>
        <v>45318</v>
      </c>
      <c r="Z74" s="31">
        <f>IF(COUNTIF(holidays, Holidays!Z11)&gt;0, "H", Holidays!Z11)</f>
        <v>45319</v>
      </c>
      <c r="AA74" s="31">
        <f>IF(COUNTIF(holidays, Holidays!AA11)&gt;0, "H", Holidays!AA11)</f>
        <v>45320</v>
      </c>
      <c r="AB74" s="32">
        <f>IF(COUNTIF(holidays, Holidays!AB11)&gt;0, "H", Holidays!AB11)</f>
        <v>45321</v>
      </c>
      <c r="AD74" s="30">
        <f>IF(COUNTIF(holidays, Holidays!AD11)&gt;0, "H", Holidays!AD11)</f>
        <v>45410</v>
      </c>
      <c r="AE74" s="31">
        <f>IF(COUNTIF(holidays, Holidays!AE11)&gt;0, "H", Holidays!AE11)</f>
        <v>45411</v>
      </c>
      <c r="AF74" s="31">
        <f>IF(COUNTIF(holidays, Holidays!AF11)&gt;0, "H", Holidays!AF11)</f>
        <v>45412</v>
      </c>
      <c r="AG74" s="31"/>
      <c r="AH74" s="31"/>
      <c r="AI74" s="31"/>
      <c r="AJ74" s="32"/>
      <c r="AK74" s="10"/>
      <c r="AL74" s="30">
        <f>IF(COUNTIF(holidays, Holidays!AL11)&gt;0, "H", Holidays!AL11)</f>
        <v>45438</v>
      </c>
      <c r="AM74" s="33" t="str">
        <f>IF(COUNTIF(holidays, Holidays!AM11)&gt;0, "H", Holidays!AM11)</f>
        <v>H</v>
      </c>
      <c r="AN74" s="31">
        <f>IF(COUNTIF(holidays, Holidays!AN11)&gt;0, "H", Holidays!AN11)</f>
        <v>45440</v>
      </c>
      <c r="AO74" s="31">
        <f>IF(COUNTIF(holidays, Holidays!AO11)&gt;0, "H", Holidays!AO11)</f>
        <v>45441</v>
      </c>
      <c r="AP74" s="31">
        <f>IF(COUNTIF(holidays, Holidays!AP11)&gt;0, "H", Holidays!AP11)</f>
        <v>45442</v>
      </c>
      <c r="AQ74" s="31">
        <f>IF(COUNTIF(holidays, Holidays!AQ11)&gt;0, "H", Holidays!AQ11)</f>
        <v>45443</v>
      </c>
      <c r="AR74" s="32"/>
      <c r="AS74" s="52"/>
      <c r="AT74" s="30">
        <f>IF(COUNTIF(holidays, Holidays!AT11)&gt;0, "H", Holidays!AT11)</f>
        <v>45466</v>
      </c>
      <c r="AU74" s="31">
        <f>IF(COUNTIF(holidays, Holidays!AU11)&gt;0, "H", Holidays!AU11)</f>
        <v>45467</v>
      </c>
      <c r="AV74" s="31">
        <f>IF(COUNTIF(holidays, Holidays!AV11)&gt;0, "H", Holidays!AV11)</f>
        <v>45468</v>
      </c>
      <c r="AW74" s="31">
        <f>IF(COUNTIF(holidays, Holidays!AW11)&gt;0, "H", Holidays!AW11)</f>
        <v>45469</v>
      </c>
      <c r="AX74" s="31">
        <f>IF(COUNTIF(holidays, Holidays!AX11)&gt;0, "H", Holidays!AX11)</f>
        <v>45470</v>
      </c>
      <c r="AY74" s="31">
        <f>IF(COUNTIF(holidays, Holidays!AY11)&gt;0, "H", Holidays!AY11)</f>
        <v>45471</v>
      </c>
      <c r="AZ74" s="32">
        <f>IF(COUNTIF(holidays, Holidays!AZ11)&gt;0, "H", Holidays!AZ11)</f>
        <v>45472</v>
      </c>
      <c r="BA74" s="53"/>
      <c r="BB74" s="30">
        <f>IF(COUNTIF(holidays, Holidays!BB11)&gt;0, "H", Holidays!BB11)</f>
        <v>45501</v>
      </c>
      <c r="BC74" s="31">
        <f>IF(COUNTIF(holidays, Holidays!BC11)&gt;0, "H", Holidays!BC11)</f>
        <v>45502</v>
      </c>
      <c r="BD74" s="31">
        <f>IF(COUNTIF(holidays, Holidays!BD11)&gt;0, "H", Holidays!BD11)</f>
        <v>45503</v>
      </c>
      <c r="BE74" s="31">
        <f>IF(COUNTIF(holidays, Holidays!BE11)&gt;0, "H", Holidays!BE11)</f>
        <v>45504</v>
      </c>
      <c r="BF74" s="31"/>
      <c r="BG74" s="31"/>
      <c r="BH74" s="32"/>
      <c r="BI74" s="52"/>
      <c r="BJ74" s="30">
        <f>IF(COUNTIF(holidays, Holidays!BJ11)&gt;0, "H", Holidays!BJ11)</f>
        <v>45529</v>
      </c>
      <c r="BK74" s="31">
        <f>IF(COUNTIF(holidays, Holidays!BK11)&gt;0, "H", Holidays!BK11)</f>
        <v>45530</v>
      </c>
      <c r="BL74" s="31">
        <f>IF(COUNTIF(holidays, Holidays!BL11)&gt;0, "H", Holidays!BL11)</f>
        <v>45531</v>
      </c>
      <c r="BM74" s="31">
        <f>IF(COUNTIF(holidays, Holidays!BM11)&gt;0, "H", Holidays!BM11)</f>
        <v>45532</v>
      </c>
      <c r="BN74" s="31">
        <f>IF(COUNTIF(holidays, Holidays!BN11)&gt;0, "H", Holidays!BN11)</f>
        <v>45533</v>
      </c>
      <c r="BO74" s="31">
        <f>IF(COUNTIF(holidays, Holidays!BO11)&gt;0, "H", Holidays!BO11)</f>
        <v>45534</v>
      </c>
      <c r="BP74" s="32">
        <f>IF(COUNTIF(holidays, Holidays!BP11)&gt;0, "H", Holidays!BP11)</f>
        <v>45535</v>
      </c>
      <c r="BQ74" s="52"/>
      <c r="BR74" s="30">
        <f>IF(COUNTIF(holidays, Holidays!BR11)&gt;0, "H", Holidays!BR11)</f>
        <v>45564</v>
      </c>
      <c r="BS74" s="31">
        <f>IF(COUNTIF(holidays, Holidays!BS11)&gt;0, "H", Holidays!BS11)</f>
        <v>45565</v>
      </c>
      <c r="BT74" s="31"/>
      <c r="BU74" s="31"/>
      <c r="BV74" s="31"/>
      <c r="BW74" s="31"/>
      <c r="BX74" s="32"/>
      <c r="BY74" s="53"/>
      <c r="BZ74" s="30">
        <f>IF(COUNTIF(holidays, Holidays!BZ11)&gt;0, "H", Holidays!BZ11)</f>
        <v>45592</v>
      </c>
      <c r="CA74" s="31">
        <f>IF(COUNTIF(holidays, Holidays!CA11)&gt;0, "H", Holidays!CA11)</f>
        <v>45593</v>
      </c>
      <c r="CB74" s="31">
        <f>IF(COUNTIF(holidays, Holidays!CB11)&gt;0, "H", Holidays!CB11)</f>
        <v>45594</v>
      </c>
      <c r="CC74" s="31">
        <f>IF(COUNTIF(holidays, Holidays!CC11)&gt;0, "H", Holidays!CC11)</f>
        <v>45595</v>
      </c>
      <c r="CD74" s="31">
        <f>IF(COUNTIF(holidays, Holidays!CD11)&gt;0, "H", Holidays!CD11)</f>
        <v>45596</v>
      </c>
      <c r="CE74" s="31"/>
      <c r="CF74" s="32"/>
      <c r="CG74" s="52"/>
      <c r="CH74" s="30">
        <f>IF(COUNTIF(holidays, Holidays!CH11)&gt;0, "H", Holidays!CH11)</f>
        <v>45620</v>
      </c>
      <c r="CI74" s="31">
        <f>IF(COUNTIF(holidays, Holidays!CI11)&gt;0, "H", Holidays!CI11)</f>
        <v>45621</v>
      </c>
      <c r="CJ74" s="31">
        <f>IF(COUNTIF(holidays, Holidays!CJ11)&gt;0, "H", Holidays!CJ11)</f>
        <v>45622</v>
      </c>
      <c r="CK74" s="31">
        <f>IF(COUNTIF(holidays, Holidays!CK11)&gt;0, "H", Holidays!CK11)</f>
        <v>45623</v>
      </c>
      <c r="CL74" s="31" t="str">
        <f>IF(COUNTIF(holidays, Holidays!CL11)&gt;0, "H", Holidays!CL11)</f>
        <v>H</v>
      </c>
      <c r="CM74" s="31">
        <f>IF(COUNTIF(holidays, Holidays!CM11)&gt;0, "H", Holidays!CM11)</f>
        <v>45625</v>
      </c>
      <c r="CN74" s="32">
        <f>IF(COUNTIF(holidays, Holidays!CN11)&gt;0, "H", Holidays!CN11)</f>
        <v>45626</v>
      </c>
      <c r="CO74" s="52"/>
      <c r="CP74" s="30">
        <f>IF(COUNTIF(holidays, Holidays!CP11)&gt;0, "H", Holidays!CP11)</f>
        <v>45655</v>
      </c>
      <c r="CQ74" s="31">
        <f>IF(COUNTIF(holidays, Holidays!CQ11)&gt;0, "H", Holidays!CQ11)</f>
        <v>45656</v>
      </c>
      <c r="CR74" s="31">
        <f>IF(COUNTIF(holidays, Holidays!CR11)&gt;0, "H", Holidays!CR11)</f>
        <v>45657</v>
      </c>
      <c r="CS74" s="31"/>
      <c r="CT74" s="31"/>
      <c r="CU74" s="31"/>
      <c r="CV74" s="32"/>
    </row>
    <row r="75" spans="2:100" ht="17" thickBot="1" x14ac:dyDescent="0.25">
      <c r="C75" s="8" t="s">
        <v>33</v>
      </c>
      <c r="D75" s="9">
        <f>COUNTIF(F70:CV75, "O")</f>
        <v>0</v>
      </c>
      <c r="F75" s="76"/>
      <c r="G75" s="77"/>
      <c r="H75" s="15"/>
      <c r="I75" s="15"/>
      <c r="J75" s="15"/>
      <c r="K75" s="15"/>
      <c r="L75" s="16"/>
      <c r="M75" s="10"/>
      <c r="N75" s="14"/>
      <c r="O75" s="15"/>
      <c r="P75" s="15"/>
      <c r="Q75" s="15"/>
      <c r="R75" s="15"/>
      <c r="S75" s="15"/>
      <c r="T75" s="16"/>
      <c r="U75" s="10"/>
      <c r="V75" s="66">
        <f>IF(COUNTIF(holidays, Holidays!V12)&gt;0, "H", Holidays!V12)</f>
        <v>45322</v>
      </c>
      <c r="W75" s="15"/>
      <c r="X75" s="15"/>
      <c r="Y75" s="15"/>
      <c r="Z75" s="15"/>
      <c r="AA75" s="15"/>
      <c r="AB75" s="16"/>
      <c r="AD75" s="66"/>
      <c r="AE75" s="15"/>
      <c r="AF75" s="15"/>
      <c r="AG75" s="15"/>
      <c r="AH75" s="15"/>
      <c r="AI75" s="15"/>
      <c r="AJ75" s="16"/>
      <c r="AK75" s="10"/>
      <c r="AL75" s="66"/>
      <c r="AM75" s="78"/>
      <c r="AN75" s="55"/>
      <c r="AO75" s="55"/>
      <c r="AP75" s="55"/>
      <c r="AQ75" s="55"/>
      <c r="AR75" s="56"/>
      <c r="AS75" s="52"/>
      <c r="AT75" s="57">
        <f>IF(COUNTIF(holidays, Holidays!AT12)&gt;0, "H", Holidays!AT12)</f>
        <v>45473</v>
      </c>
      <c r="AU75" s="55"/>
      <c r="AV75" s="55"/>
      <c r="AW75" s="55"/>
      <c r="AX75" s="55"/>
      <c r="AY75" s="55"/>
      <c r="AZ75" s="56"/>
      <c r="BA75" s="53"/>
      <c r="BB75" s="76"/>
      <c r="BC75" s="55"/>
      <c r="BD75" s="55"/>
      <c r="BE75" s="55"/>
      <c r="BF75" s="55"/>
      <c r="BG75" s="55"/>
      <c r="BH75" s="56"/>
      <c r="BI75" s="52"/>
      <c r="BJ75" s="54"/>
      <c r="BK75" s="55"/>
      <c r="BL75" s="55"/>
      <c r="BM75" s="55"/>
      <c r="BN75" s="55"/>
      <c r="BO75" s="55"/>
      <c r="BP75" s="56"/>
      <c r="BQ75" s="52"/>
      <c r="BR75" s="54"/>
      <c r="BS75" s="55"/>
      <c r="BT75" s="55"/>
      <c r="BU75" s="55"/>
      <c r="BV75" s="55"/>
      <c r="BW75" s="55"/>
      <c r="BX75" s="56"/>
      <c r="BY75" s="53"/>
      <c r="BZ75" s="54"/>
      <c r="CA75" s="55"/>
      <c r="CB75" s="55"/>
      <c r="CC75" s="55"/>
      <c r="CD75" s="55"/>
      <c r="CE75" s="55"/>
      <c r="CF75" s="56"/>
      <c r="CG75" s="52"/>
      <c r="CH75" s="54"/>
      <c r="CI75" s="55"/>
      <c r="CJ75" s="55"/>
      <c r="CK75" s="55"/>
      <c r="CL75" s="55"/>
      <c r="CM75" s="55"/>
      <c r="CN75" s="56"/>
      <c r="CO75" s="52"/>
      <c r="CP75" s="54"/>
      <c r="CQ75" s="55"/>
      <c r="CR75" s="55"/>
      <c r="CS75" s="55"/>
      <c r="CT75" s="55"/>
      <c r="CU75" s="55"/>
      <c r="CV75" s="56"/>
    </row>
    <row r="77" spans="2:100" ht="16" thickBot="1" x14ac:dyDescent="0.25"/>
    <row r="78" spans="2:100" ht="19" thickBot="1" x14ac:dyDescent="0.25">
      <c r="B78" s="22" t="s">
        <v>51</v>
      </c>
      <c r="F78" s="85" t="s">
        <v>23</v>
      </c>
      <c r="G78" s="86"/>
      <c r="H78" s="86"/>
      <c r="I78" s="86"/>
      <c r="J78" s="86"/>
      <c r="K78" s="86"/>
      <c r="L78" s="87"/>
      <c r="M78" s="10"/>
      <c r="N78" s="85" t="s">
        <v>24</v>
      </c>
      <c r="O78" s="86"/>
      <c r="P78" s="86"/>
      <c r="Q78" s="86"/>
      <c r="R78" s="86"/>
      <c r="S78" s="86"/>
      <c r="T78" s="87"/>
      <c r="U78" s="10"/>
      <c r="V78" s="85" t="s">
        <v>25</v>
      </c>
      <c r="W78" s="86"/>
      <c r="X78" s="86"/>
      <c r="Y78" s="86"/>
      <c r="Z78" s="86"/>
      <c r="AA78" s="86"/>
      <c r="AB78" s="87"/>
      <c r="AD78" s="85" t="s">
        <v>35</v>
      </c>
      <c r="AE78" s="86"/>
      <c r="AF78" s="86"/>
      <c r="AG78" s="86"/>
      <c r="AH78" s="86"/>
      <c r="AI78" s="86"/>
      <c r="AJ78" s="87"/>
      <c r="AK78" s="10"/>
      <c r="AL78" s="85" t="s">
        <v>36</v>
      </c>
      <c r="AM78" s="86"/>
      <c r="AN78" s="86"/>
      <c r="AO78" s="86"/>
      <c r="AP78" s="86"/>
      <c r="AQ78" s="86"/>
      <c r="AR78" s="87"/>
      <c r="AS78" s="10"/>
      <c r="AT78" s="85" t="s">
        <v>37</v>
      </c>
      <c r="AU78" s="86"/>
      <c r="AV78" s="86"/>
      <c r="AW78" s="86"/>
      <c r="AX78" s="86"/>
      <c r="AY78" s="86"/>
      <c r="AZ78" s="87"/>
      <c r="BB78" s="96" t="s">
        <v>38</v>
      </c>
      <c r="BC78" s="97"/>
      <c r="BD78" s="97"/>
      <c r="BE78" s="97"/>
      <c r="BF78" s="97"/>
      <c r="BG78" s="97"/>
      <c r="BH78" s="98"/>
      <c r="BI78" s="10"/>
      <c r="BJ78" s="85" t="s">
        <v>39</v>
      </c>
      <c r="BK78" s="86"/>
      <c r="BL78" s="86"/>
      <c r="BM78" s="86"/>
      <c r="BN78" s="86"/>
      <c r="BO78" s="86"/>
      <c r="BP78" s="87"/>
      <c r="BQ78" s="10"/>
      <c r="BR78" s="85" t="s">
        <v>40</v>
      </c>
      <c r="BS78" s="86"/>
      <c r="BT78" s="86"/>
      <c r="BU78" s="86"/>
      <c r="BV78" s="86"/>
      <c r="BW78" s="86"/>
      <c r="BX78" s="87"/>
      <c r="BZ78" s="85" t="s">
        <v>41</v>
      </c>
      <c r="CA78" s="86"/>
      <c r="CB78" s="86"/>
      <c r="CC78" s="86"/>
      <c r="CD78" s="86"/>
      <c r="CE78" s="86"/>
      <c r="CF78" s="87"/>
      <c r="CG78" s="10"/>
      <c r="CH78" s="85" t="s">
        <v>42</v>
      </c>
      <c r="CI78" s="86"/>
      <c r="CJ78" s="86"/>
      <c r="CK78" s="86"/>
      <c r="CL78" s="86"/>
      <c r="CM78" s="86"/>
      <c r="CN78" s="87"/>
      <c r="CO78" s="10"/>
      <c r="CP78" s="85" t="s">
        <v>43</v>
      </c>
      <c r="CQ78" s="86"/>
      <c r="CR78" s="86"/>
      <c r="CS78" s="86"/>
      <c r="CT78" s="86"/>
      <c r="CU78" s="86"/>
      <c r="CV78" s="87"/>
    </row>
    <row r="79" spans="2:100" ht="17" thickBot="1" x14ac:dyDescent="0.25">
      <c r="C79" s="1" t="s">
        <v>0</v>
      </c>
      <c r="D79" s="2">
        <f>SUM(D80:D85)</f>
        <v>11</v>
      </c>
      <c r="F79" s="11" t="s">
        <v>26</v>
      </c>
      <c r="G79" s="12" t="s">
        <v>27</v>
      </c>
      <c r="H79" s="12" t="s">
        <v>28</v>
      </c>
      <c r="I79" s="12" t="s">
        <v>29</v>
      </c>
      <c r="J79" s="12" t="s">
        <v>30</v>
      </c>
      <c r="K79" s="12" t="s">
        <v>31</v>
      </c>
      <c r="L79" s="13" t="s">
        <v>32</v>
      </c>
      <c r="M79" s="10"/>
      <c r="N79" s="11" t="s">
        <v>26</v>
      </c>
      <c r="O79" s="12" t="s">
        <v>27</v>
      </c>
      <c r="P79" s="12" t="s">
        <v>28</v>
      </c>
      <c r="Q79" s="12" t="s">
        <v>29</v>
      </c>
      <c r="R79" s="12" t="s">
        <v>30</v>
      </c>
      <c r="S79" s="12" t="s">
        <v>31</v>
      </c>
      <c r="T79" s="13" t="s">
        <v>32</v>
      </c>
      <c r="U79" s="10"/>
      <c r="V79" s="11" t="s">
        <v>26</v>
      </c>
      <c r="W79" s="12" t="s">
        <v>27</v>
      </c>
      <c r="X79" s="12" t="s">
        <v>28</v>
      </c>
      <c r="Y79" s="12" t="s">
        <v>29</v>
      </c>
      <c r="Z79" s="12" t="s">
        <v>30</v>
      </c>
      <c r="AA79" s="12" t="s">
        <v>31</v>
      </c>
      <c r="AB79" s="13" t="s">
        <v>32</v>
      </c>
      <c r="AD79" s="11" t="s">
        <v>26</v>
      </c>
      <c r="AE79" s="12" t="s">
        <v>27</v>
      </c>
      <c r="AF79" s="12" t="s">
        <v>28</v>
      </c>
      <c r="AG79" s="12" t="s">
        <v>29</v>
      </c>
      <c r="AH79" s="12" t="s">
        <v>30</v>
      </c>
      <c r="AI79" s="12" t="s">
        <v>31</v>
      </c>
      <c r="AJ79" s="13" t="s">
        <v>32</v>
      </c>
      <c r="AK79" s="10"/>
      <c r="AL79" s="11" t="s">
        <v>26</v>
      </c>
      <c r="AM79" s="12" t="s">
        <v>27</v>
      </c>
      <c r="AN79" s="12" t="s">
        <v>28</v>
      </c>
      <c r="AO79" s="12" t="s">
        <v>29</v>
      </c>
      <c r="AP79" s="12" t="s">
        <v>30</v>
      </c>
      <c r="AQ79" s="12" t="s">
        <v>31</v>
      </c>
      <c r="AR79" s="13" t="s">
        <v>32</v>
      </c>
      <c r="AS79" s="10"/>
      <c r="AT79" s="11" t="s">
        <v>26</v>
      </c>
      <c r="AU79" s="12" t="s">
        <v>27</v>
      </c>
      <c r="AV79" s="12" t="s">
        <v>28</v>
      </c>
      <c r="AW79" s="12" t="s">
        <v>29</v>
      </c>
      <c r="AX79" s="12" t="s">
        <v>30</v>
      </c>
      <c r="AY79" s="12" t="s">
        <v>31</v>
      </c>
      <c r="AZ79" s="13" t="s">
        <v>32</v>
      </c>
      <c r="BB79" s="58" t="s">
        <v>26</v>
      </c>
      <c r="BC79" s="59" t="s">
        <v>27</v>
      </c>
      <c r="BD79" s="59" t="s">
        <v>28</v>
      </c>
      <c r="BE79" s="59" t="s">
        <v>29</v>
      </c>
      <c r="BF79" s="59" t="s">
        <v>30</v>
      </c>
      <c r="BG79" s="59" t="s">
        <v>31</v>
      </c>
      <c r="BH79" s="60" t="s">
        <v>32</v>
      </c>
      <c r="BI79" s="10"/>
      <c r="BJ79" s="11" t="s">
        <v>26</v>
      </c>
      <c r="BK79" s="12" t="s">
        <v>27</v>
      </c>
      <c r="BL79" s="12" t="s">
        <v>28</v>
      </c>
      <c r="BM79" s="12" t="s">
        <v>29</v>
      </c>
      <c r="BN79" s="12" t="s">
        <v>30</v>
      </c>
      <c r="BO79" s="12" t="s">
        <v>31</v>
      </c>
      <c r="BP79" s="13" t="s">
        <v>32</v>
      </c>
      <c r="BQ79" s="10"/>
      <c r="BR79" s="11" t="s">
        <v>26</v>
      </c>
      <c r="BS79" s="12" t="s">
        <v>27</v>
      </c>
      <c r="BT79" s="12" t="s">
        <v>28</v>
      </c>
      <c r="BU79" s="12" t="s">
        <v>29</v>
      </c>
      <c r="BV79" s="12" t="s">
        <v>30</v>
      </c>
      <c r="BW79" s="12" t="s">
        <v>31</v>
      </c>
      <c r="BX79" s="13" t="s">
        <v>32</v>
      </c>
      <c r="BZ79" s="11" t="s">
        <v>26</v>
      </c>
      <c r="CA79" s="12" t="s">
        <v>27</v>
      </c>
      <c r="CB79" s="12" t="s">
        <v>28</v>
      </c>
      <c r="CC79" s="12" t="s">
        <v>29</v>
      </c>
      <c r="CD79" s="12" t="s">
        <v>30</v>
      </c>
      <c r="CE79" s="12" t="s">
        <v>31</v>
      </c>
      <c r="CF79" s="13" t="s">
        <v>32</v>
      </c>
      <c r="CG79" s="10"/>
      <c r="CH79" s="11" t="s">
        <v>26</v>
      </c>
      <c r="CI79" s="12" t="s">
        <v>27</v>
      </c>
      <c r="CJ79" s="12" t="s">
        <v>28</v>
      </c>
      <c r="CK79" s="12" t="s">
        <v>29</v>
      </c>
      <c r="CL79" s="12" t="s">
        <v>30</v>
      </c>
      <c r="CM79" s="12" t="s">
        <v>31</v>
      </c>
      <c r="CN79" s="13" t="s">
        <v>32</v>
      </c>
      <c r="CO79" s="10"/>
      <c r="CP79" s="11" t="s">
        <v>26</v>
      </c>
      <c r="CQ79" s="12" t="s">
        <v>27</v>
      </c>
      <c r="CR79" s="12" t="s">
        <v>28</v>
      </c>
      <c r="CS79" s="12" t="s">
        <v>29</v>
      </c>
      <c r="CT79" s="12" t="s">
        <v>30</v>
      </c>
      <c r="CU79" s="12" t="s">
        <v>31</v>
      </c>
      <c r="CV79" s="13" t="s">
        <v>32</v>
      </c>
    </row>
    <row r="80" spans="2:100" ht="16" x14ac:dyDescent="0.2">
      <c r="C80" s="3" t="s">
        <v>7</v>
      </c>
      <c r="D80" s="4">
        <f>COUNTIF(F80:CV85, "V")</f>
        <v>0</v>
      </c>
      <c r="F80" s="26"/>
      <c r="G80" s="27" t="str">
        <f>IF(COUNTIF(holidays, Holidays!G7)&gt;0, "H", Holidays!G7)</f>
        <v>H</v>
      </c>
      <c r="H80" s="27">
        <f>IF(COUNTIF(holidays, Holidays!H7)&gt;0, "H", Holidays!H7)</f>
        <v>45293</v>
      </c>
      <c r="I80" s="27">
        <f>IF(COUNTIF(holidays, Holidays!I7)&gt;0, "H", Holidays!I7)</f>
        <v>45294</v>
      </c>
      <c r="J80" s="63">
        <f>IF(COUNTIF(holidays, Holidays!J7)&gt;0, "H", Holidays!J7)</f>
        <v>45295</v>
      </c>
      <c r="K80" s="28">
        <f>IF(COUNTIF(holidays, Holidays!K7)&gt;0, "H", Holidays!K7)</f>
        <v>45296</v>
      </c>
      <c r="L80" s="29">
        <f>IF(COUNTIF(holidays, Holidays!L7)&gt;0, "H", Holidays!L7)</f>
        <v>45297</v>
      </c>
      <c r="M80" s="10"/>
      <c r="N80" s="30"/>
      <c r="O80" s="44"/>
      <c r="P80" s="31"/>
      <c r="Q80" s="31"/>
      <c r="R80" s="31">
        <f>IF(COUNTIF(holidays, Holidays!R7)&gt;0, "H", Holidays!R7)</f>
        <v>45323</v>
      </c>
      <c r="S80" s="31">
        <f>IF(COUNTIF(holidays, Holidays!S7)&gt;0, "H", Holidays!S7)</f>
        <v>45324</v>
      </c>
      <c r="T80" s="29">
        <f>IF(COUNTIF(holidays, Holidays!T7)&gt;0, "H", Holidays!T7)</f>
        <v>45325</v>
      </c>
      <c r="U80" s="10"/>
      <c r="V80" s="26"/>
      <c r="W80" s="41"/>
      <c r="X80" s="27"/>
      <c r="Y80" s="27"/>
      <c r="Z80" s="27"/>
      <c r="AA80" s="27">
        <f>IF(COUNTIF(holidays, Holidays!AA7)&gt;0, "H", Holidays!AA7)</f>
        <v>45352</v>
      </c>
      <c r="AB80" s="29">
        <f>IF(COUNTIF(holidays, Holidays!AB7)&gt;0, "H", Holidays!AB7)</f>
        <v>45353</v>
      </c>
      <c r="AD80" s="26"/>
      <c r="AE80" s="27">
        <f>IF(COUNTIF(holidays, Holidays!AE7)&gt;0, "H", Holidays!AE7)</f>
        <v>45383</v>
      </c>
      <c r="AF80" s="27">
        <f>IF(COUNTIF(holidays, Holidays!AF7)&gt;0, "H", Holidays!AF7)</f>
        <v>45384</v>
      </c>
      <c r="AG80" s="27">
        <f>IF(COUNTIF(holidays, Holidays!AG7)&gt;0, "H", Holidays!AG7)</f>
        <v>45385</v>
      </c>
      <c r="AH80" s="63">
        <f>IF(COUNTIF(holidays, Holidays!AH7)&gt;0, "H", Holidays!AH7)</f>
        <v>45386</v>
      </c>
      <c r="AI80" s="28">
        <f>IF(COUNTIF(holidays, Holidays!AI7)&gt;0, "H", Holidays!AI7)</f>
        <v>45387</v>
      </c>
      <c r="AJ80" s="29">
        <f>IF(COUNTIF(holidays, Holidays!AJ7)&gt;0, "H", Holidays!AJ7)</f>
        <v>45388</v>
      </c>
      <c r="AK80" s="10"/>
      <c r="AL80" s="26"/>
      <c r="AM80" s="27"/>
      <c r="AN80" s="27"/>
      <c r="AO80" s="27">
        <f>IF(COUNTIF(holidays, Holidays!AO7)&gt;0, "H", Holidays!AO7)</f>
        <v>45413</v>
      </c>
      <c r="AP80" s="27">
        <f>IF(COUNTIF(holidays, Holidays!AP7)&gt;0, "H", Holidays!AP7)</f>
        <v>45414</v>
      </c>
      <c r="AQ80" s="27">
        <f>IF(COUNTIF(holidays, Holidays!AQ7)&gt;0, "H", Holidays!AQ7)</f>
        <v>45415</v>
      </c>
      <c r="AR80" s="29">
        <f>IF(COUNTIF(holidays, Holidays!AR7)&gt;0, "H", Holidays!AR7)</f>
        <v>45416</v>
      </c>
      <c r="AS80" s="52"/>
      <c r="AT80" s="26"/>
      <c r="AU80" s="27"/>
      <c r="AV80" s="27"/>
      <c r="AW80" s="27"/>
      <c r="AX80" s="27"/>
      <c r="AY80" s="27"/>
      <c r="AZ80" s="29">
        <f>IF(COUNTIF(holidays, Holidays!AZ7)&gt;0, "H", Holidays!AZ7)</f>
        <v>45444</v>
      </c>
      <c r="BA80" s="53"/>
      <c r="BB80" s="61"/>
      <c r="BC80" s="62">
        <f>IF(COUNTIF(holidays, Holidays!BC7)&gt;0, "H", Holidays!BC7)</f>
        <v>45474</v>
      </c>
      <c r="BD80" s="62">
        <f>IF(COUNTIF(holidays, Holidays!BD7)&gt;0, "H", Holidays!BD7)</f>
        <v>45475</v>
      </c>
      <c r="BE80" s="62">
        <f>IF(COUNTIF(holidays, Holidays!BE7)&gt;0, "H", Holidays!BE7)</f>
        <v>45476</v>
      </c>
      <c r="BF80" s="62" t="str">
        <f>IF(COUNTIF(holidays, Holidays!BF7)&gt;0, "H", Holidays!BF7)</f>
        <v>H</v>
      </c>
      <c r="BG80" s="28">
        <f>IF(COUNTIF(holidays, Holidays!BG7)&gt;0, "H", Holidays!BG7)</f>
        <v>45478</v>
      </c>
      <c r="BH80" s="79">
        <f>IF(COUNTIF(holidays, Holidays!BH7)&gt;0, "H", Holidays!BH7)</f>
        <v>45479</v>
      </c>
      <c r="BI80" s="52"/>
      <c r="BJ80" s="61"/>
      <c r="BK80" s="62"/>
      <c r="BL80" s="62"/>
      <c r="BM80" s="62"/>
      <c r="BN80" s="62">
        <f>IF(COUNTIF(holidays, Holidays!BN7)&gt;0, "H", Holidays!BN7)</f>
        <v>45505</v>
      </c>
      <c r="BO80" s="62">
        <f>IF(COUNTIF(holidays, Holidays!BO7)&gt;0, "H", Holidays!BO7)</f>
        <v>45506</v>
      </c>
      <c r="BP80" s="29">
        <f>IF(COUNTIF(holidays, Holidays!BP7)&gt;0, "H", Holidays!BP7)</f>
        <v>45507</v>
      </c>
      <c r="BQ80" s="52"/>
      <c r="BR80" s="26">
        <f>IF(COUNTIF(holidays, Holidays!BR7)&gt;0, "H", Holidays!BR7)</f>
        <v>45536</v>
      </c>
      <c r="BS80" s="27" t="str">
        <f>IF(COUNTIF(holidays, Holidays!BS7)&gt;0, "H", Holidays!BS7)</f>
        <v>H</v>
      </c>
      <c r="BT80" s="27">
        <f>IF(COUNTIF(holidays, Holidays!BT7)&gt;0, "H", Holidays!BT7)</f>
        <v>45538</v>
      </c>
      <c r="BU80" s="27">
        <f>IF(COUNTIF(holidays, Holidays!BU7)&gt;0, "H", Holidays!BU7)</f>
        <v>45539</v>
      </c>
      <c r="BV80" s="27">
        <f>IF(COUNTIF(holidays, Holidays!BV7)&gt;0, "H", Holidays!BV7)</f>
        <v>45540</v>
      </c>
      <c r="BW80" s="27">
        <f>IF(COUNTIF(holidays, Holidays!BW7)&gt;0, "H", Holidays!BW7)</f>
        <v>45541</v>
      </c>
      <c r="BX80" s="29">
        <f>IF(COUNTIF(holidays, Holidays!BX7)&gt;0, "H", Holidays!BX7)</f>
        <v>45542</v>
      </c>
      <c r="BY80" s="53"/>
      <c r="BZ80" s="26"/>
      <c r="CA80" s="27"/>
      <c r="CB80" s="27">
        <f>IF(COUNTIF(holidays, Holidays!CB7)&gt;0, "H", Holidays!CB7)</f>
        <v>45566</v>
      </c>
      <c r="CC80" s="27">
        <f>IF(COUNTIF(holidays, Holidays!CC7)&gt;0, "H", Holidays!CC7)</f>
        <v>45567</v>
      </c>
      <c r="CD80" s="27">
        <f>IF(COUNTIF(holidays, Holidays!CD7)&gt;0, "H", Holidays!CD7)</f>
        <v>45568</v>
      </c>
      <c r="CE80" s="27">
        <f>IF(COUNTIF(holidays, Holidays!CE7)&gt;0, "H", Holidays!CE7)</f>
        <v>45569</v>
      </c>
      <c r="CF80" s="29">
        <f>IF(COUNTIF(holidays, Holidays!CF7)&gt;0, "H", Holidays!CF7)</f>
        <v>45570</v>
      </c>
      <c r="CG80" s="52"/>
      <c r="CH80" s="26"/>
      <c r="CI80" s="27"/>
      <c r="CJ80" s="27"/>
      <c r="CK80" s="27"/>
      <c r="CL80" s="27"/>
      <c r="CM80" s="27">
        <f>IF(COUNTIF(holidays, Holidays!CM7)&gt;0, "H", Holidays!CM7)</f>
        <v>45597</v>
      </c>
      <c r="CN80" s="29">
        <f>IF(COUNTIF(holidays, Holidays!CN7)&gt;0, "H", Holidays!CN7)</f>
        <v>45598</v>
      </c>
      <c r="CO80" s="52"/>
      <c r="CP80" s="26">
        <f>IF(COUNTIF(holidays, Holidays!CP7)&gt;0, "H", Holidays!CP7)</f>
        <v>45627</v>
      </c>
      <c r="CQ80" s="27">
        <f>IF(COUNTIF(holidays, Holidays!CQ7)&gt;0, "H", Holidays!CQ7)</f>
        <v>45628</v>
      </c>
      <c r="CR80" s="27">
        <f>IF(COUNTIF(holidays, Holidays!CR7)&gt;0, "H", Holidays!CR7)</f>
        <v>45629</v>
      </c>
      <c r="CS80" s="27">
        <f>IF(COUNTIF(holidays, Holidays!CS7)&gt;0, "H", Holidays!CS7)</f>
        <v>45630</v>
      </c>
      <c r="CT80" s="27">
        <f>IF(COUNTIF(holidays, Holidays!CT7)&gt;0, "H", Holidays!CT7)</f>
        <v>45631</v>
      </c>
      <c r="CU80" s="27">
        <f>IF(COUNTIF(holidays, Holidays!CU7)&gt;0, "H", Holidays!CU7)</f>
        <v>45632</v>
      </c>
      <c r="CV80" s="29">
        <f>IF(COUNTIF(holidays, Holidays!CV7)&gt;0, "H", Holidays!CV7)</f>
        <v>45633</v>
      </c>
    </row>
    <row r="81" spans="2:100" ht="16" x14ac:dyDescent="0.2">
      <c r="C81" s="23" t="s">
        <v>8</v>
      </c>
      <c r="D81" s="4">
        <f>COUNTIF(F80:CV85, "H")</f>
        <v>11</v>
      </c>
      <c r="F81" s="30">
        <f>IF(COUNTIF(holidays, Holidays!F8)&gt;0, "H", Holidays!F8)</f>
        <v>45298</v>
      </c>
      <c r="G81" s="31">
        <f>IF(COUNTIF(holidays, Holidays!G8)&gt;0, "H", Holidays!G8)</f>
        <v>45299</v>
      </c>
      <c r="H81" s="31">
        <f>IF(COUNTIF(holidays, Holidays!H8)&gt;0, "H", Holidays!H8)</f>
        <v>45300</v>
      </c>
      <c r="I81" s="31">
        <f>IF(COUNTIF(holidays, Holidays!I8)&gt;0, "H", Holidays!I8)</f>
        <v>45301</v>
      </c>
      <c r="J81" s="31">
        <f>IF(COUNTIF(holidays, Holidays!J8)&gt;0, "H", Holidays!J8)</f>
        <v>45302</v>
      </c>
      <c r="K81" s="31">
        <f>IF(COUNTIF(holidays, Holidays!K8)&gt;0, "H", Holidays!K8)</f>
        <v>45303</v>
      </c>
      <c r="L81" s="32">
        <f>IF(COUNTIF(holidays, Holidays!L8)&gt;0, "H", Holidays!L8)</f>
        <v>45304</v>
      </c>
      <c r="M81" s="10"/>
      <c r="N81" s="30">
        <f>IF(COUNTIF(holidays, Holidays!N8)&gt;0, "H", Holidays!N8)</f>
        <v>45326</v>
      </c>
      <c r="O81" s="31">
        <f>IF(COUNTIF(holidays, Holidays!O8)&gt;0, "H", Holidays!O8)</f>
        <v>45327</v>
      </c>
      <c r="P81" s="31">
        <f>IF(COUNTIF(holidays, Holidays!P8)&gt;0, "H", Holidays!P8)</f>
        <v>45328</v>
      </c>
      <c r="Q81" s="31">
        <f>IF(COUNTIF(holidays, Holidays!Q8)&gt;0, "H", Holidays!Q8)</f>
        <v>45329</v>
      </c>
      <c r="R81" s="31">
        <f>IF(COUNTIF(holidays, Holidays!R8)&gt;0, "H", Holidays!R8)</f>
        <v>45330</v>
      </c>
      <c r="S81" s="31">
        <f>IF(COUNTIF(holidays, Holidays!S8)&gt;0, "H", Holidays!S8)</f>
        <v>45331</v>
      </c>
      <c r="T81" s="32">
        <f>IF(COUNTIF(holidays, Holidays!T8)&gt;0, "H", Holidays!T8)</f>
        <v>45332</v>
      </c>
      <c r="U81" s="10"/>
      <c r="V81" s="30">
        <f>IF(COUNTIF(holidays, Holidays!V8)&gt;0, "H", Holidays!V8)</f>
        <v>45354</v>
      </c>
      <c r="W81" s="31">
        <f>IF(COUNTIF(holidays, Holidays!W8)&gt;0, "H", Holidays!W8)</f>
        <v>45355</v>
      </c>
      <c r="X81" s="31">
        <f>IF(COUNTIF(holidays, Holidays!X8)&gt;0, "H", Holidays!X8)</f>
        <v>45356</v>
      </c>
      <c r="Y81" s="31">
        <f>IF(COUNTIF(holidays, Holidays!Y8)&gt;0, "H", Holidays!Y8)</f>
        <v>45357</v>
      </c>
      <c r="Z81" s="31">
        <f>IF(COUNTIF(holidays, Holidays!Z8)&gt;0, "H", Holidays!Z8)</f>
        <v>45358</v>
      </c>
      <c r="AA81" s="31">
        <f>IF(COUNTIF(holidays, Holidays!AA8)&gt;0, "H", Holidays!AA8)</f>
        <v>45359</v>
      </c>
      <c r="AB81" s="32">
        <f>IF(COUNTIF(holidays, Holidays!AB8)&gt;0, "H", Holidays!AB8)</f>
        <v>45360</v>
      </c>
      <c r="AD81" s="30">
        <f>IF(COUNTIF(holidays, Holidays!AD8)&gt;0, "H", Holidays!AD8)</f>
        <v>45389</v>
      </c>
      <c r="AE81" s="31">
        <f>IF(COUNTIF(holidays, Holidays!AE8)&gt;0, "H", Holidays!AE8)</f>
        <v>45390</v>
      </c>
      <c r="AF81" s="31">
        <f>IF(COUNTIF(holidays, Holidays!AF8)&gt;0, "H", Holidays!AF8)</f>
        <v>45391</v>
      </c>
      <c r="AG81" s="31">
        <f>IF(COUNTIF(holidays, Holidays!AG8)&gt;0, "H", Holidays!AG8)</f>
        <v>45392</v>
      </c>
      <c r="AH81" s="31">
        <f>IF(COUNTIF(holidays, Holidays!AH8)&gt;0, "H", Holidays!AH8)</f>
        <v>45393</v>
      </c>
      <c r="AI81" s="31">
        <f>IF(COUNTIF(holidays, Holidays!AI8)&gt;0, "H", Holidays!AI8)</f>
        <v>45394</v>
      </c>
      <c r="AJ81" s="32">
        <f>IF(COUNTIF(holidays, Holidays!AJ8)&gt;0, "H", Holidays!AJ8)</f>
        <v>45395</v>
      </c>
      <c r="AK81" s="10"/>
      <c r="AL81" s="30">
        <f>IF(COUNTIF(holidays, Holidays!AL8)&gt;0, "H", Holidays!AL8)</f>
        <v>45417</v>
      </c>
      <c r="AM81" s="31">
        <f>IF(COUNTIF(holidays, Holidays!AM8)&gt;0, "H", Holidays!AM8)</f>
        <v>45418</v>
      </c>
      <c r="AN81" s="31">
        <f>IF(COUNTIF(holidays, Holidays!AN8)&gt;0, "H", Holidays!AN8)</f>
        <v>45419</v>
      </c>
      <c r="AO81" s="31">
        <f>IF(COUNTIF(holidays, Holidays!AO8)&gt;0, "H", Holidays!AO8)</f>
        <v>45420</v>
      </c>
      <c r="AP81" s="31">
        <f>IF(COUNTIF(holidays, Holidays!AP8)&gt;0, "H", Holidays!AP8)</f>
        <v>45421</v>
      </c>
      <c r="AQ81" s="31">
        <f>IF(COUNTIF(holidays, Holidays!AQ8)&gt;0, "H", Holidays!AQ8)</f>
        <v>45422</v>
      </c>
      <c r="AR81" s="32">
        <f>IF(COUNTIF(holidays, Holidays!AR8)&gt;0, "H", Holidays!AR8)</f>
        <v>45423</v>
      </c>
      <c r="AS81" s="52"/>
      <c r="AT81" s="30">
        <f>IF(COUNTIF(holidays, Holidays!AT8)&gt;0, "H", Holidays!AT8)</f>
        <v>45445</v>
      </c>
      <c r="AU81" s="31">
        <f>IF(COUNTIF(holidays, Holidays!AU8)&gt;0, "H", Holidays!AU8)</f>
        <v>45446</v>
      </c>
      <c r="AV81" s="31">
        <f>IF(COUNTIF(holidays, Holidays!AV8)&gt;0, "H", Holidays!AV8)</f>
        <v>45447</v>
      </c>
      <c r="AW81" s="31">
        <f>IF(COUNTIF(holidays, Holidays!AW8)&gt;0, "H", Holidays!AW8)</f>
        <v>45448</v>
      </c>
      <c r="AX81" s="31">
        <f>IF(COUNTIF(holidays, Holidays!AX8)&gt;0, "H", Holidays!AX8)</f>
        <v>45449</v>
      </c>
      <c r="AY81" s="31">
        <f>IF(COUNTIF(holidays, Holidays!AY8)&gt;0, "H", Holidays!AY8)</f>
        <v>45450</v>
      </c>
      <c r="AZ81" s="32">
        <f>IF(COUNTIF(holidays, Holidays!AZ8)&gt;0, "H", Holidays!AZ8)</f>
        <v>45451</v>
      </c>
      <c r="BA81" s="53"/>
      <c r="BB81" s="30">
        <f>IF(COUNTIF(holidays, Holidays!BB8)&gt;0, "H", Holidays!BB8)</f>
        <v>45480</v>
      </c>
      <c r="BC81" s="44">
        <f>IF(COUNTIF(holidays, Holidays!BC8)&gt;0, "H", Holidays!BC8)</f>
        <v>45481</v>
      </c>
      <c r="BD81" s="31">
        <f>IF(COUNTIF(holidays, Holidays!BD8)&gt;0, "H", Holidays!BD8)</f>
        <v>45482</v>
      </c>
      <c r="BE81" s="31">
        <f>IF(COUNTIF(holidays, Holidays!BE8)&gt;0, "H", Holidays!BE8)</f>
        <v>45483</v>
      </c>
      <c r="BF81" s="31">
        <f>IF(COUNTIF(holidays, Holidays!BF8)&gt;0, "H", Holidays!BF8)</f>
        <v>45484</v>
      </c>
      <c r="BG81" s="31">
        <f>IF(COUNTIF(holidays, Holidays!BG8)&gt;0, "H", Holidays!BG8)</f>
        <v>45485</v>
      </c>
      <c r="BH81" s="32">
        <f>IF(COUNTIF(holidays, Holidays!BH8)&gt;0, "H", Holidays!BH8)</f>
        <v>45486</v>
      </c>
      <c r="BI81" s="52"/>
      <c r="BJ81" s="30">
        <f>IF(COUNTIF(holidays, Holidays!BJ8)&gt;0, "H", Holidays!BJ8)</f>
        <v>45508</v>
      </c>
      <c r="BK81" s="31">
        <f>IF(COUNTIF(holidays, Holidays!BK8)&gt;0, "H", Holidays!BK8)</f>
        <v>45509</v>
      </c>
      <c r="BL81" s="31">
        <f>IF(COUNTIF(holidays, Holidays!BL8)&gt;0, "H", Holidays!BL8)</f>
        <v>45510</v>
      </c>
      <c r="BM81" s="31">
        <f>IF(COUNTIF(holidays, Holidays!BM8)&gt;0, "H", Holidays!BM8)</f>
        <v>45511</v>
      </c>
      <c r="BN81" s="31">
        <f>IF(COUNTIF(holidays, Holidays!BN8)&gt;0, "H", Holidays!BN8)</f>
        <v>45512</v>
      </c>
      <c r="BO81" s="31">
        <f>IF(COUNTIF(holidays, Holidays!BO8)&gt;0, "H", Holidays!BO8)</f>
        <v>45513</v>
      </c>
      <c r="BP81" s="32">
        <f>IF(COUNTIF(holidays, Holidays!BP8)&gt;0, "H", Holidays!BP8)</f>
        <v>45514</v>
      </c>
      <c r="BQ81" s="52"/>
      <c r="BR81" s="30">
        <f>IF(COUNTIF(holidays, Holidays!BR8)&gt;0, "H", Holidays!BR8)</f>
        <v>45543</v>
      </c>
      <c r="BS81" s="33">
        <f>IF(COUNTIF(holidays, Holidays!BS8)&gt;0, "H", Holidays!BS8)</f>
        <v>45544</v>
      </c>
      <c r="BT81" s="31">
        <f>IF(COUNTIF(holidays, Holidays!BT8)&gt;0, "H", Holidays!BT8)</f>
        <v>45545</v>
      </c>
      <c r="BU81" s="31">
        <f>IF(COUNTIF(holidays, Holidays!BU8)&gt;0, "H", Holidays!BU8)</f>
        <v>45546</v>
      </c>
      <c r="BV81" s="31">
        <f>IF(COUNTIF(holidays, Holidays!BV8)&gt;0, "H", Holidays!BV8)</f>
        <v>45547</v>
      </c>
      <c r="BW81" s="31">
        <f>IF(COUNTIF(holidays, Holidays!BW8)&gt;0, "H", Holidays!BW8)</f>
        <v>45548</v>
      </c>
      <c r="BX81" s="32">
        <f>IF(COUNTIF(holidays, Holidays!BX8)&gt;0, "H", Holidays!BX8)</f>
        <v>45549</v>
      </c>
      <c r="BY81" s="53"/>
      <c r="BZ81" s="30">
        <f>IF(COUNTIF(holidays, Holidays!BZ8)&gt;0, "H", Holidays!BZ8)</f>
        <v>45571</v>
      </c>
      <c r="CA81" s="31">
        <f>IF(COUNTIF(holidays, Holidays!CA8)&gt;0, "H", Holidays!CA8)</f>
        <v>45572</v>
      </c>
      <c r="CB81" s="31">
        <f>IF(COUNTIF(holidays, Holidays!CB8)&gt;0, "H", Holidays!CB8)</f>
        <v>45573</v>
      </c>
      <c r="CC81" s="31">
        <f>IF(COUNTIF(holidays, Holidays!CC8)&gt;0, "H", Holidays!CC8)</f>
        <v>45574</v>
      </c>
      <c r="CD81" s="31">
        <f>IF(COUNTIF(holidays, Holidays!CD8)&gt;0, "H", Holidays!CD8)</f>
        <v>45575</v>
      </c>
      <c r="CE81" s="31">
        <f>IF(COUNTIF(holidays, Holidays!CE8)&gt;0, "H", Holidays!CE8)</f>
        <v>45576</v>
      </c>
      <c r="CF81" s="32">
        <f>IF(COUNTIF(holidays, Holidays!CF8)&gt;0, "H", Holidays!CF8)</f>
        <v>45577</v>
      </c>
      <c r="CG81" s="52"/>
      <c r="CH81" s="30">
        <f>IF(COUNTIF(holidays, Holidays!CH8)&gt;0, "H", Holidays!CH8)</f>
        <v>45599</v>
      </c>
      <c r="CI81" s="31">
        <f>IF(COUNTIF(holidays, Holidays!CI8)&gt;0, "H", Holidays!CI8)</f>
        <v>45600</v>
      </c>
      <c r="CJ81" s="31">
        <f>IF(COUNTIF(holidays, Holidays!CJ8)&gt;0, "H", Holidays!CJ8)</f>
        <v>45601</v>
      </c>
      <c r="CK81" s="33">
        <f>IF(COUNTIF(holidays, Holidays!CK8)&gt;0, "H", Holidays!CK8)</f>
        <v>45602</v>
      </c>
      <c r="CL81" s="31">
        <f>IF(COUNTIF(holidays, Holidays!CL8)&gt;0, "H", Holidays!CL8)</f>
        <v>45603</v>
      </c>
      <c r="CM81" s="31">
        <f>IF(COUNTIF(holidays, Holidays!CM8)&gt;0, "H", Holidays!CM8)</f>
        <v>45604</v>
      </c>
      <c r="CN81" s="32">
        <f>IF(COUNTIF(holidays, Holidays!CN8)&gt;0, "H", Holidays!CN8)</f>
        <v>45605</v>
      </c>
      <c r="CO81" s="52"/>
      <c r="CP81" s="30">
        <f>IF(COUNTIF(holidays, Holidays!CP8)&gt;0, "H", Holidays!CP8)</f>
        <v>45634</v>
      </c>
      <c r="CQ81" s="31">
        <f>IF(COUNTIF(holidays, Holidays!CQ8)&gt;0, "H", Holidays!CQ8)</f>
        <v>45635</v>
      </c>
      <c r="CR81" s="31">
        <f>IF(COUNTIF(holidays, Holidays!CR8)&gt;0, "H", Holidays!CR8)</f>
        <v>45636</v>
      </c>
      <c r="CS81" s="31">
        <f>IF(COUNTIF(holidays, Holidays!CS8)&gt;0, "H", Holidays!CS8)</f>
        <v>45637</v>
      </c>
      <c r="CT81" s="31">
        <f>IF(COUNTIF(holidays, Holidays!CT8)&gt;0, "H", Holidays!CT8)</f>
        <v>45638</v>
      </c>
      <c r="CU81" s="31">
        <f>IF(COUNTIF(holidays, Holidays!CU8)&gt;0, "H", Holidays!CU8)</f>
        <v>45639</v>
      </c>
      <c r="CV81" s="32">
        <f>IF(COUNTIF(holidays, Holidays!CV8)&gt;0, "H", Holidays!CV8)</f>
        <v>45640</v>
      </c>
    </row>
    <row r="82" spans="2:100" ht="16" x14ac:dyDescent="0.2">
      <c r="C82" s="5" t="s">
        <v>9</v>
      </c>
      <c r="D82" s="4">
        <f>COUNTIF(F80:CV85, "S")</f>
        <v>0</v>
      </c>
      <c r="F82" s="30">
        <f>IF(COUNTIF(holidays, Holidays!F9)&gt;0, "H", Holidays!F9)</f>
        <v>45305</v>
      </c>
      <c r="G82" s="31" t="str">
        <f>IF(COUNTIF(holidays, Holidays!G9)&gt;0, "H", Holidays!G9)</f>
        <v>H</v>
      </c>
      <c r="H82" s="31">
        <f>IF(COUNTIF(holidays, Holidays!H9)&gt;0, "H", Holidays!H9)</f>
        <v>45307</v>
      </c>
      <c r="I82" s="31">
        <f>IF(COUNTIF(holidays, Holidays!I9)&gt;0, "H", Holidays!I9)</f>
        <v>45308</v>
      </c>
      <c r="J82" s="31">
        <f>IF(COUNTIF(holidays, Holidays!J9)&gt;0, "H", Holidays!J9)</f>
        <v>45309</v>
      </c>
      <c r="K82" s="31">
        <f>IF(COUNTIF(holidays, Holidays!K9)&gt;0, "H", Holidays!K9)</f>
        <v>45310</v>
      </c>
      <c r="L82" s="32">
        <f>IF(COUNTIF(holidays, Holidays!L9)&gt;0, "H", Holidays!L9)</f>
        <v>45311</v>
      </c>
      <c r="M82" s="10"/>
      <c r="N82" s="30">
        <f>IF(COUNTIF(holidays, Holidays!N9)&gt;0, "H", Holidays!N9)</f>
        <v>45333</v>
      </c>
      <c r="O82" s="44">
        <f>IF(COUNTIF(holidays, Holidays!O9)&gt;0, "H", Holidays!O9)</f>
        <v>45334</v>
      </c>
      <c r="P82" s="31">
        <f>IF(COUNTIF(holidays, Holidays!P9)&gt;0, "H", Holidays!P9)</f>
        <v>45335</v>
      </c>
      <c r="Q82" s="31">
        <f>IF(COUNTIF(holidays, Holidays!Q9)&gt;0, "H", Holidays!Q9)</f>
        <v>45336</v>
      </c>
      <c r="R82" s="31">
        <f>IF(COUNTIF(holidays, Holidays!R9)&gt;0, "H", Holidays!R9)</f>
        <v>45337</v>
      </c>
      <c r="S82" s="31">
        <f>IF(COUNTIF(holidays, Holidays!S9)&gt;0, "H", Holidays!S9)</f>
        <v>45338</v>
      </c>
      <c r="T82" s="32">
        <f>IF(COUNTIF(holidays, Holidays!T9)&gt;0, "H", Holidays!T9)</f>
        <v>45339</v>
      </c>
      <c r="U82" s="10"/>
      <c r="V82" s="30">
        <f>IF(COUNTIF(holidays, Holidays!V9)&gt;0, "H", Holidays!V9)</f>
        <v>45361</v>
      </c>
      <c r="W82" s="31">
        <f>IF(COUNTIF(holidays, Holidays!W9)&gt;0, "H", Holidays!W9)</f>
        <v>45362</v>
      </c>
      <c r="X82" s="31">
        <f>IF(COUNTIF(holidays, Holidays!X9)&gt;0, "H", Holidays!X9)</f>
        <v>45363</v>
      </c>
      <c r="Y82" s="31">
        <f>IF(COUNTIF(holidays, Holidays!Y9)&gt;0, "H", Holidays!Y9)</f>
        <v>45364</v>
      </c>
      <c r="Z82" s="31">
        <f>IF(COUNTIF(holidays, Holidays!Z9)&gt;0, "H", Holidays!Z9)</f>
        <v>45365</v>
      </c>
      <c r="AA82" s="31">
        <f>IF(COUNTIF(holidays, Holidays!AA9)&gt;0, "H", Holidays!AA9)</f>
        <v>45366</v>
      </c>
      <c r="AB82" s="32">
        <f>IF(COUNTIF(holidays, Holidays!AB9)&gt;0, "H", Holidays!AB9)</f>
        <v>45367</v>
      </c>
      <c r="AD82" s="30">
        <f>IF(COUNTIF(holidays, Holidays!AD9)&gt;0, "H", Holidays!AD9)</f>
        <v>45396</v>
      </c>
      <c r="AE82" s="31">
        <f>IF(COUNTIF(holidays, Holidays!AE9)&gt;0, "H", Holidays!AE9)</f>
        <v>45397</v>
      </c>
      <c r="AF82" s="31">
        <f>IF(COUNTIF(holidays, Holidays!AF9)&gt;0, "H", Holidays!AF9)</f>
        <v>45398</v>
      </c>
      <c r="AG82" s="31">
        <f>IF(COUNTIF(holidays, Holidays!AG9)&gt;0, "H", Holidays!AG9)</f>
        <v>45399</v>
      </c>
      <c r="AH82" s="31">
        <f>IF(COUNTIF(holidays, Holidays!AH9)&gt;0, "H", Holidays!AH9)</f>
        <v>45400</v>
      </c>
      <c r="AI82" s="31">
        <f>IF(COUNTIF(holidays, Holidays!AI9)&gt;0, "H", Holidays!AI9)</f>
        <v>45401</v>
      </c>
      <c r="AJ82" s="32">
        <f>IF(COUNTIF(holidays, Holidays!AJ9)&gt;0, "H", Holidays!AJ9)</f>
        <v>45402</v>
      </c>
      <c r="AK82" s="10"/>
      <c r="AL82" s="30">
        <f>IF(COUNTIF(holidays, Holidays!AL9)&gt;0, "H", Holidays!AL9)</f>
        <v>45424</v>
      </c>
      <c r="AM82" s="31">
        <f>IF(COUNTIF(holidays, Holidays!AM9)&gt;0, "H", Holidays!AM9)</f>
        <v>45425</v>
      </c>
      <c r="AN82" s="31">
        <f>IF(COUNTIF(holidays, Holidays!AN9)&gt;0, "H", Holidays!AN9)</f>
        <v>45426</v>
      </c>
      <c r="AO82" s="31">
        <f>IF(COUNTIF(holidays, Holidays!AO9)&gt;0, "H", Holidays!AO9)</f>
        <v>45427</v>
      </c>
      <c r="AP82" s="31">
        <f>IF(COUNTIF(holidays, Holidays!AP9)&gt;0, "H", Holidays!AP9)</f>
        <v>45428</v>
      </c>
      <c r="AQ82" s="31">
        <f>IF(COUNTIF(holidays, Holidays!AQ9)&gt;0, "H", Holidays!AQ9)</f>
        <v>45429</v>
      </c>
      <c r="AR82" s="32">
        <f>IF(COUNTIF(holidays, Holidays!AR9)&gt;0, "H", Holidays!AR9)</f>
        <v>45430</v>
      </c>
      <c r="AS82" s="52"/>
      <c r="AT82" s="30">
        <f>IF(COUNTIF(holidays, Holidays!AT9)&gt;0, "H", Holidays!AT9)</f>
        <v>45452</v>
      </c>
      <c r="AU82" s="31">
        <f>IF(COUNTIF(holidays, Holidays!AU9)&gt;0, "H", Holidays!AU9)</f>
        <v>45453</v>
      </c>
      <c r="AV82" s="31">
        <f>IF(COUNTIF(holidays, Holidays!AV9)&gt;0, "H", Holidays!AV9)</f>
        <v>45454</v>
      </c>
      <c r="AW82" s="31">
        <f>IF(COUNTIF(holidays, Holidays!AW9)&gt;0, "H", Holidays!AW9)</f>
        <v>45455</v>
      </c>
      <c r="AX82" s="31">
        <f>IF(COUNTIF(holidays, Holidays!AX9)&gt;0, "H", Holidays!AX9)</f>
        <v>45456</v>
      </c>
      <c r="AY82" s="31">
        <f>IF(COUNTIF(holidays, Holidays!AY9)&gt;0, "H", Holidays!AY9)</f>
        <v>45457</v>
      </c>
      <c r="AZ82" s="32">
        <f>IF(COUNTIF(holidays, Holidays!AZ9)&gt;0, "H", Holidays!AZ9)</f>
        <v>45458</v>
      </c>
      <c r="BA82" s="53"/>
      <c r="BB82" s="30">
        <f>IF(COUNTIF(holidays, Holidays!BB9)&gt;0, "H", Holidays!BB9)</f>
        <v>45487</v>
      </c>
      <c r="BC82" s="31">
        <f>IF(COUNTIF(holidays, Holidays!BC9)&gt;0, "H", Holidays!BC9)</f>
        <v>45488</v>
      </c>
      <c r="BD82" s="31">
        <f>IF(COUNTIF(holidays, Holidays!BD9)&gt;0, "H", Holidays!BD9)</f>
        <v>45489</v>
      </c>
      <c r="BE82" s="31">
        <f>IF(COUNTIF(holidays, Holidays!BE9)&gt;0, "H", Holidays!BE9)</f>
        <v>45490</v>
      </c>
      <c r="BF82" s="31">
        <f>IF(COUNTIF(holidays, Holidays!BF9)&gt;0, "H", Holidays!BF9)</f>
        <v>45491</v>
      </c>
      <c r="BG82" s="31">
        <f>IF(COUNTIF(holidays, Holidays!BG9)&gt;0, "H", Holidays!BG9)</f>
        <v>45492</v>
      </c>
      <c r="BH82" s="32">
        <f>IF(COUNTIF(holidays, Holidays!BH9)&gt;0, "H", Holidays!BH9)</f>
        <v>45493</v>
      </c>
      <c r="BI82" s="52"/>
      <c r="BJ82" s="30">
        <f>IF(COUNTIF(holidays, Holidays!BJ9)&gt;0, "H", Holidays!BJ9)</f>
        <v>45515</v>
      </c>
      <c r="BK82" s="31">
        <f>IF(COUNTIF(holidays, Holidays!BK9)&gt;0, "H", Holidays!BK9)</f>
        <v>45516</v>
      </c>
      <c r="BL82" s="31">
        <f>IF(COUNTIF(holidays, Holidays!BL9)&gt;0, "H", Holidays!BL9)</f>
        <v>45517</v>
      </c>
      <c r="BM82" s="31">
        <f>IF(COUNTIF(holidays, Holidays!BM9)&gt;0, "H", Holidays!BM9)</f>
        <v>45518</v>
      </c>
      <c r="BN82" s="31">
        <f>IF(COUNTIF(holidays, Holidays!BN9)&gt;0, "H", Holidays!BN9)</f>
        <v>45519</v>
      </c>
      <c r="BO82" s="31">
        <f>IF(COUNTIF(holidays, Holidays!BO9)&gt;0, "H", Holidays!BO9)</f>
        <v>45520</v>
      </c>
      <c r="BP82" s="32">
        <f>IF(COUNTIF(holidays, Holidays!BP9)&gt;0, "H", Holidays!BP9)</f>
        <v>45521</v>
      </c>
      <c r="BQ82" s="52"/>
      <c r="BR82" s="30">
        <f>IF(COUNTIF(holidays, Holidays!BR9)&gt;0, "H", Holidays!BR9)</f>
        <v>45550</v>
      </c>
      <c r="BS82" s="31">
        <f>IF(COUNTIF(holidays, Holidays!BS9)&gt;0, "H", Holidays!BS9)</f>
        <v>45551</v>
      </c>
      <c r="BT82" s="31">
        <f>IF(COUNTIF(holidays, Holidays!BT9)&gt;0, "H", Holidays!BT9)</f>
        <v>45552</v>
      </c>
      <c r="BU82" s="31">
        <f>IF(COUNTIF(holidays, Holidays!BU9)&gt;0, "H", Holidays!BU9)</f>
        <v>45553</v>
      </c>
      <c r="BV82" s="31">
        <f>IF(COUNTIF(holidays, Holidays!BV9)&gt;0, "H", Holidays!BV9)</f>
        <v>45554</v>
      </c>
      <c r="BW82" s="31">
        <f>IF(COUNTIF(holidays, Holidays!BW9)&gt;0, "H", Holidays!BW9)</f>
        <v>45555</v>
      </c>
      <c r="BX82" s="32">
        <f>IF(COUNTIF(holidays, Holidays!BX9)&gt;0, "H", Holidays!BX9)</f>
        <v>45556</v>
      </c>
      <c r="BY82" s="53"/>
      <c r="BZ82" s="30">
        <f>IF(COUNTIF(holidays, Holidays!BZ9)&gt;0, "H", Holidays!BZ9)</f>
        <v>45578</v>
      </c>
      <c r="CA82" s="34" t="str">
        <f>IF(COUNTIF(holidays, Holidays!CA9)&gt;0, "H", Holidays!CA9)</f>
        <v>H</v>
      </c>
      <c r="CB82" s="31">
        <f>IF(COUNTIF(holidays, Holidays!CB9)&gt;0, "H", Holidays!CB9)</f>
        <v>45580</v>
      </c>
      <c r="CC82" s="31">
        <f>IF(COUNTIF(holidays, Holidays!CC9)&gt;0, "H", Holidays!CC9)</f>
        <v>45581</v>
      </c>
      <c r="CD82" s="31">
        <f>IF(COUNTIF(holidays, Holidays!CD9)&gt;0, "H", Holidays!CD9)</f>
        <v>45582</v>
      </c>
      <c r="CE82" s="31">
        <f>IF(COUNTIF(holidays, Holidays!CE9)&gt;0, "H", Holidays!CE9)</f>
        <v>45583</v>
      </c>
      <c r="CF82" s="32">
        <f>IF(COUNTIF(holidays, Holidays!CF9)&gt;0, "H", Holidays!CF9)</f>
        <v>45584</v>
      </c>
      <c r="CG82" s="52"/>
      <c r="CH82" s="30">
        <f>IF(COUNTIF(holidays, Holidays!CH9)&gt;0, "H", Holidays!CH9)</f>
        <v>45606</v>
      </c>
      <c r="CI82" s="31" t="str">
        <f>IF(COUNTIF(holidays, Holidays!CI9)&gt;0, "H", Holidays!CI9)</f>
        <v>H</v>
      </c>
      <c r="CJ82" s="31">
        <f>IF(COUNTIF(holidays, Holidays!CJ9)&gt;0, "H", Holidays!CJ9)</f>
        <v>45608</v>
      </c>
      <c r="CK82" s="31">
        <f>IF(COUNTIF(holidays, Holidays!CK9)&gt;0, "H", Holidays!CK9)</f>
        <v>45609</v>
      </c>
      <c r="CL82" s="31">
        <f>IF(COUNTIF(holidays, Holidays!CL9)&gt;0, "H", Holidays!CL9)</f>
        <v>45610</v>
      </c>
      <c r="CM82" s="31">
        <f>IF(COUNTIF(holidays, Holidays!CM9)&gt;0, "H", Holidays!CM9)</f>
        <v>45611</v>
      </c>
      <c r="CN82" s="32">
        <f>IF(COUNTIF(holidays, Holidays!CN9)&gt;0, "H", Holidays!CN9)</f>
        <v>45612</v>
      </c>
      <c r="CO82" s="52"/>
      <c r="CP82" s="30">
        <f>IF(COUNTIF(holidays, Holidays!CP9)&gt;0, "H", Holidays!CP9)</f>
        <v>45641</v>
      </c>
      <c r="CQ82" s="31">
        <f>IF(COUNTIF(holidays, Holidays!CQ9)&gt;0, "H", Holidays!CQ9)</f>
        <v>45642</v>
      </c>
      <c r="CR82" s="31">
        <f>IF(COUNTIF(holidays, Holidays!CR9)&gt;0, "H", Holidays!CR9)</f>
        <v>45643</v>
      </c>
      <c r="CS82" s="31">
        <f>IF(COUNTIF(holidays, Holidays!CS9)&gt;0, "H", Holidays!CS9)</f>
        <v>45644</v>
      </c>
      <c r="CT82" s="31">
        <f>IF(COUNTIF(holidays, Holidays!CT9)&gt;0, "H", Holidays!CT9)</f>
        <v>45645</v>
      </c>
      <c r="CU82" s="31">
        <f>IF(COUNTIF(holidays, Holidays!CU9)&gt;0, "H", Holidays!CU9)</f>
        <v>45646</v>
      </c>
      <c r="CV82" s="32">
        <f>IF(COUNTIF(holidays, Holidays!CV9)&gt;0, "H", Holidays!CV9)</f>
        <v>45647</v>
      </c>
    </row>
    <row r="83" spans="2:100" ht="16" x14ac:dyDescent="0.2">
      <c r="C83" s="6" t="s">
        <v>10</v>
      </c>
      <c r="D83" s="4">
        <f>COUNTIF(F80:CV85, "M")</f>
        <v>0</v>
      </c>
      <c r="F83" s="30">
        <f>IF(COUNTIF(holidays, Holidays!F10)&gt;0, "H", Holidays!F10)</f>
        <v>45312</v>
      </c>
      <c r="G83" s="33">
        <f>IF(COUNTIF(holidays, Holidays!G10)&gt;0, "H", Holidays!G10)</f>
        <v>45313</v>
      </c>
      <c r="H83" s="31">
        <f>IF(COUNTIF(holidays, Holidays!H10)&gt;0, "H", Holidays!H10)</f>
        <v>45314</v>
      </c>
      <c r="I83" s="31">
        <f>IF(COUNTIF(holidays, Holidays!I10)&gt;0, "H", Holidays!I10)</f>
        <v>45315</v>
      </c>
      <c r="J83" s="31">
        <f>IF(COUNTIF(holidays, Holidays!J10)&gt;0, "H", Holidays!J10)</f>
        <v>45316</v>
      </c>
      <c r="K83" s="31">
        <f>IF(COUNTIF(holidays, Holidays!K10)&gt;0, "H", Holidays!K10)</f>
        <v>45317</v>
      </c>
      <c r="L83" s="32">
        <f>IF(COUNTIF(holidays, Holidays!L10)&gt;0, "H", Holidays!L10)</f>
        <v>45318</v>
      </c>
      <c r="M83" s="10"/>
      <c r="N83" s="30">
        <f>IF(COUNTIF(holidays, Holidays!N10)&gt;0, "H", Holidays!N10)</f>
        <v>45340</v>
      </c>
      <c r="O83" s="33" t="s">
        <v>8</v>
      </c>
      <c r="P83" s="31">
        <f>IF(COUNTIF(holidays, Holidays!P10)&gt;0, "H", Holidays!P10)</f>
        <v>45342</v>
      </c>
      <c r="Q83" s="31">
        <f>IF(COUNTIF(holidays, Holidays!Q10)&gt;0, "H", Holidays!Q10)</f>
        <v>45343</v>
      </c>
      <c r="R83" s="31">
        <f>IF(COUNTIF(holidays, Holidays!R10)&gt;0, "H", Holidays!R10)</f>
        <v>45344</v>
      </c>
      <c r="S83" s="31">
        <f>IF(COUNTIF(holidays, Holidays!S10)&gt;0, "H", Holidays!S10)</f>
        <v>45345</v>
      </c>
      <c r="T83" s="32">
        <f>IF(COUNTIF(holidays, Holidays!T10)&gt;0, "H", Holidays!T10)</f>
        <v>45346</v>
      </c>
      <c r="U83" s="10"/>
      <c r="V83" s="30">
        <f>IF(COUNTIF(holidays, Holidays!V10)&gt;0, "H", Holidays!V10)</f>
        <v>45368</v>
      </c>
      <c r="W83" s="33">
        <f>IF(COUNTIF(holidays, Holidays!W10)&gt;0, "H", Holidays!W10)</f>
        <v>45369</v>
      </c>
      <c r="X83" s="31">
        <f>IF(COUNTIF(holidays, Holidays!X10)&gt;0, "H", Holidays!X10)</f>
        <v>45370</v>
      </c>
      <c r="Y83" s="31">
        <f>IF(COUNTIF(holidays, Holidays!Y10)&gt;0, "H", Holidays!Y10)</f>
        <v>45371</v>
      </c>
      <c r="Z83" s="31">
        <f>IF(COUNTIF(holidays, Holidays!Z10)&gt;0, "H", Holidays!Z10)</f>
        <v>45372</v>
      </c>
      <c r="AA83" s="31">
        <f>IF(COUNTIF(holidays, Holidays!AA10)&gt;0, "H", Holidays!AA10)</f>
        <v>45373</v>
      </c>
      <c r="AB83" s="32">
        <f>IF(COUNTIF(holidays, Holidays!AB10)&gt;0, "H", Holidays!AB10)</f>
        <v>45374</v>
      </c>
      <c r="AD83" s="30">
        <f>IF(COUNTIF(holidays, Holidays!AD10)&gt;0, "H", Holidays!AD10)</f>
        <v>45403</v>
      </c>
      <c r="AE83" s="31">
        <f>IF(COUNTIF(holidays, Holidays!AE10)&gt;0, "H", Holidays!AE10)</f>
        <v>45404</v>
      </c>
      <c r="AF83" s="31">
        <f>IF(COUNTIF(holidays, Holidays!AF10)&gt;0, "H", Holidays!AF10)</f>
        <v>45405</v>
      </c>
      <c r="AG83" s="31">
        <f>IF(COUNTIF(holidays, Holidays!AG10)&gt;0, "H", Holidays!AG10)</f>
        <v>45406</v>
      </c>
      <c r="AH83" s="31">
        <f>IF(COUNTIF(holidays, Holidays!AH10)&gt;0, "H", Holidays!AH10)</f>
        <v>45407</v>
      </c>
      <c r="AI83" s="31">
        <f>IF(COUNTIF(holidays, Holidays!AI10)&gt;0, "H", Holidays!AI10)</f>
        <v>45408</v>
      </c>
      <c r="AJ83" s="32">
        <f>IF(COUNTIF(holidays, Holidays!AJ10)&gt;0, "H", Holidays!AJ10)</f>
        <v>45409</v>
      </c>
      <c r="AK83" s="10"/>
      <c r="AL83" s="30">
        <f>IF(COUNTIF(holidays, Holidays!AL10)&gt;0, "H", Holidays!AL10)</f>
        <v>45431</v>
      </c>
      <c r="AM83" s="31">
        <f>IF(COUNTIF(holidays, Holidays!AM10)&gt;0, "H", Holidays!AM10)</f>
        <v>45432</v>
      </c>
      <c r="AN83" s="31">
        <f>IF(COUNTIF(holidays, Holidays!AN10)&gt;0, "H", Holidays!AN10)</f>
        <v>45433</v>
      </c>
      <c r="AO83" s="31">
        <f>IF(COUNTIF(holidays, Holidays!AO10)&gt;0, "H", Holidays!AO10)</f>
        <v>45434</v>
      </c>
      <c r="AP83" s="31">
        <f>IF(COUNTIF(holidays, Holidays!AP10)&gt;0, "H", Holidays!AP10)</f>
        <v>45435</v>
      </c>
      <c r="AQ83" s="31">
        <f>IF(COUNTIF(holidays, Holidays!AQ10)&gt;0, "H", Holidays!AQ10)</f>
        <v>45436</v>
      </c>
      <c r="AR83" s="32">
        <f>IF(COUNTIF(holidays, Holidays!AR10)&gt;0, "H", Holidays!AR10)</f>
        <v>45437</v>
      </c>
      <c r="AS83" s="52"/>
      <c r="AT83" s="30">
        <f>IF(COUNTIF(holidays, Holidays!AT10)&gt;0, "H", Holidays!AT10)</f>
        <v>45459</v>
      </c>
      <c r="AU83" s="31">
        <f>IF(COUNTIF(holidays, Holidays!AU10)&gt;0, "H", Holidays!AU10)</f>
        <v>45460</v>
      </c>
      <c r="AV83" s="31">
        <f>IF(COUNTIF(holidays, Holidays!AV10)&gt;0, "H", Holidays!AV10)</f>
        <v>45461</v>
      </c>
      <c r="AW83" s="31" t="str">
        <f>IF(COUNTIF(holidays, Holidays!AW10)&gt;0, "H", Holidays!AW10)</f>
        <v>H</v>
      </c>
      <c r="AX83" s="31">
        <f>IF(COUNTIF(holidays, Holidays!AX10)&gt;0, "H", Holidays!AX10)</f>
        <v>45463</v>
      </c>
      <c r="AY83" s="31">
        <f>IF(COUNTIF(holidays, Holidays!AY10)&gt;0, "H", Holidays!AY10)</f>
        <v>45464</v>
      </c>
      <c r="AZ83" s="32">
        <f>IF(COUNTIF(holidays, Holidays!AZ10)&gt;0, "H", Holidays!AZ10)</f>
        <v>45465</v>
      </c>
      <c r="BA83" s="53"/>
      <c r="BB83" s="30">
        <f>IF(COUNTIF(holidays, Holidays!BB10)&gt;0, "H", Holidays!BB10)</f>
        <v>45494</v>
      </c>
      <c r="BC83" s="31">
        <f>IF(COUNTIF(holidays, Holidays!BC10)&gt;0, "H", Holidays!BC10)</f>
        <v>45495</v>
      </c>
      <c r="BD83" s="31">
        <f>IF(COUNTIF(holidays, Holidays!BD10)&gt;0, "H", Holidays!BD10)</f>
        <v>45496</v>
      </c>
      <c r="BE83" s="31">
        <f>IF(COUNTIF(holidays, Holidays!BE10)&gt;0, "H", Holidays!BE10)</f>
        <v>45497</v>
      </c>
      <c r="BF83" s="31">
        <f>IF(COUNTIF(holidays, Holidays!BF10)&gt;0, "H", Holidays!BF10)</f>
        <v>45498</v>
      </c>
      <c r="BG83" s="31">
        <f>IF(COUNTIF(holidays, Holidays!BG10)&gt;0, "H", Holidays!BG10)</f>
        <v>45499</v>
      </c>
      <c r="BH83" s="32">
        <f>IF(COUNTIF(holidays, Holidays!BH10)&gt;0, "H", Holidays!BH10)</f>
        <v>45500</v>
      </c>
      <c r="BI83" s="52"/>
      <c r="BJ83" s="30">
        <f>IF(COUNTIF(holidays, Holidays!BJ10)&gt;0, "H", Holidays!BJ10)</f>
        <v>45522</v>
      </c>
      <c r="BK83" s="31">
        <f>IF(COUNTIF(holidays, Holidays!BK10)&gt;0, "H", Holidays!BK10)</f>
        <v>45523</v>
      </c>
      <c r="BL83" s="31">
        <f>IF(COUNTIF(holidays, Holidays!BL10)&gt;0, "H", Holidays!BL10)</f>
        <v>45524</v>
      </c>
      <c r="BM83" s="31">
        <f>IF(COUNTIF(holidays, Holidays!BM10)&gt;0, "H", Holidays!BM10)</f>
        <v>45525</v>
      </c>
      <c r="BN83" s="31">
        <f>IF(COUNTIF(holidays, Holidays!BN10)&gt;0, "H", Holidays!BN10)</f>
        <v>45526</v>
      </c>
      <c r="BO83" s="31">
        <f>IF(COUNTIF(holidays, Holidays!BO10)&gt;0, "H", Holidays!BO10)</f>
        <v>45527</v>
      </c>
      <c r="BP83" s="32">
        <f>IF(COUNTIF(holidays, Holidays!BP10)&gt;0, "H", Holidays!BP10)</f>
        <v>45528</v>
      </c>
      <c r="BQ83" s="52"/>
      <c r="BR83" s="30">
        <f>IF(COUNTIF(holidays, Holidays!BR10)&gt;0, "H", Holidays!BR10)</f>
        <v>45557</v>
      </c>
      <c r="BS83" s="31">
        <f>IF(COUNTIF(holidays, Holidays!BS10)&gt;0, "H", Holidays!BS10)</f>
        <v>45558</v>
      </c>
      <c r="BT83" s="31">
        <f>IF(COUNTIF(holidays, Holidays!BT10)&gt;0, "H", Holidays!BT10)</f>
        <v>45559</v>
      </c>
      <c r="BU83" s="31">
        <f>IF(COUNTIF(holidays, Holidays!BU10)&gt;0, "H", Holidays!BU10)</f>
        <v>45560</v>
      </c>
      <c r="BV83" s="31">
        <f>IF(COUNTIF(holidays, Holidays!BV10)&gt;0, "H", Holidays!BV10)</f>
        <v>45561</v>
      </c>
      <c r="BW83" s="31">
        <f>IF(COUNTIF(holidays, Holidays!BW10)&gt;0, "H", Holidays!BW10)</f>
        <v>45562</v>
      </c>
      <c r="BX83" s="32">
        <f>IF(COUNTIF(holidays, Holidays!BX10)&gt;0, "H", Holidays!BX10)</f>
        <v>45563</v>
      </c>
      <c r="BY83" s="53"/>
      <c r="BZ83" s="30">
        <f>IF(COUNTIF(holidays, Holidays!BZ10)&gt;0, "H", Holidays!BZ10)</f>
        <v>45585</v>
      </c>
      <c r="CA83" s="31">
        <f>IF(COUNTIF(holidays, Holidays!CA10)&gt;0, "H", Holidays!CA10)</f>
        <v>45586</v>
      </c>
      <c r="CB83" s="31">
        <f>IF(COUNTIF(holidays, Holidays!CB10)&gt;0, "H", Holidays!CB10)</f>
        <v>45587</v>
      </c>
      <c r="CC83" s="31">
        <f>IF(COUNTIF(holidays, Holidays!CC10)&gt;0, "H", Holidays!CC10)</f>
        <v>45588</v>
      </c>
      <c r="CD83" s="31">
        <f>IF(COUNTIF(holidays, Holidays!CD10)&gt;0, "H", Holidays!CD10)</f>
        <v>45589</v>
      </c>
      <c r="CE83" s="31">
        <f>IF(COUNTIF(holidays, Holidays!CE10)&gt;0, "H", Holidays!CE10)</f>
        <v>45590</v>
      </c>
      <c r="CF83" s="32">
        <f>IF(COUNTIF(holidays, Holidays!CF10)&gt;0, "H", Holidays!CF10)</f>
        <v>45591</v>
      </c>
      <c r="CG83" s="52"/>
      <c r="CH83" s="30">
        <f>IF(COUNTIF(holidays, Holidays!CH10)&gt;0, "H", Holidays!CH10)</f>
        <v>45613</v>
      </c>
      <c r="CI83" s="31">
        <f>IF(COUNTIF(holidays, Holidays!CI10)&gt;0, "H", Holidays!CI10)</f>
        <v>45614</v>
      </c>
      <c r="CJ83" s="31">
        <f>IF(COUNTIF(holidays, Holidays!CJ10)&gt;0, "H", Holidays!CJ10)</f>
        <v>45615</v>
      </c>
      <c r="CK83" s="31">
        <f>IF(COUNTIF(holidays, Holidays!CK10)&gt;0, "H", Holidays!CK10)</f>
        <v>45616</v>
      </c>
      <c r="CL83" s="33">
        <f>IF(COUNTIF(holidays, Holidays!CL10)&gt;0, "H", Holidays!CL10)</f>
        <v>45617</v>
      </c>
      <c r="CM83" s="31">
        <f>IF(COUNTIF(holidays, Holidays!CM10)&gt;0, "H", Holidays!CM10)</f>
        <v>45618</v>
      </c>
      <c r="CN83" s="32">
        <f>IF(COUNTIF(holidays, Holidays!CN10)&gt;0, "H", Holidays!CN10)</f>
        <v>45619</v>
      </c>
      <c r="CO83" s="52"/>
      <c r="CP83" s="30">
        <f>IF(COUNTIF(holidays, Holidays!CP10)&gt;0, "H", Holidays!CP10)</f>
        <v>45648</v>
      </c>
      <c r="CQ83" s="31">
        <f>IF(COUNTIF(holidays, Holidays!CQ10)&gt;0, "H", Holidays!CQ10)</f>
        <v>45649</v>
      </c>
      <c r="CR83" s="31">
        <f>IF(COUNTIF(holidays, Holidays!CR10)&gt;0, "H", Holidays!CR10)</f>
        <v>45650</v>
      </c>
      <c r="CS83" s="31" t="str">
        <f>IF(COUNTIF(holidays, Holidays!CS10)&gt;0, "H", Holidays!CS10)</f>
        <v>H</v>
      </c>
      <c r="CT83" s="31">
        <f>IF(COUNTIF(holidays, Holidays!CT10)&gt;0, "H", Holidays!CT10)</f>
        <v>45652</v>
      </c>
      <c r="CU83" s="33">
        <f>IF(COUNTIF(holidays, Holidays!CU10)&gt;0, "H", Holidays!CU10)</f>
        <v>45653</v>
      </c>
      <c r="CV83" s="32">
        <f>IF(COUNTIF(holidays, Holidays!CV10)&gt;0, "H", Holidays!CV10)</f>
        <v>45654</v>
      </c>
    </row>
    <row r="84" spans="2:100" ht="16" x14ac:dyDescent="0.2">
      <c r="C84" s="7" t="s">
        <v>11</v>
      </c>
      <c r="D84" s="4">
        <f>COUNTIF(F80:CV85, "C")</f>
        <v>0</v>
      </c>
      <c r="F84" s="30">
        <f>IF(COUNTIF(holidays, Holidays!F11)&gt;0, "H", Holidays!F11)</f>
        <v>45319</v>
      </c>
      <c r="G84" s="31">
        <f>IF(COUNTIF(holidays, Holidays!H11)&gt;0, "H", Holidays!H11)</f>
        <v>45321</v>
      </c>
      <c r="H84" s="31">
        <f>IF(COUNTIF(holidays, Holidays!I11)&gt;0, "H", Holidays!I11)</f>
        <v>45322</v>
      </c>
      <c r="I84" s="31"/>
      <c r="J84" s="31"/>
      <c r="K84" s="31"/>
      <c r="L84" s="32"/>
      <c r="M84" s="10"/>
      <c r="N84" s="30">
        <f>IF(COUNTIF(holidays, Holidays!N11)&gt;0, "H", Holidays!N11)</f>
        <v>45316</v>
      </c>
      <c r="O84" s="31">
        <f>IF(COUNTIF(holidays, Holidays!O11)&gt;0, "H", Holidays!O11)</f>
        <v>45317</v>
      </c>
      <c r="P84" s="31">
        <f>IF(COUNTIF(holidays, Holidays!P11)&gt;0, "H", Holidays!P11)</f>
        <v>45318</v>
      </c>
      <c r="Q84" s="31">
        <f>IF(COUNTIF(holidays, Holidays!Q11)&gt;0, "H", Holidays!Q11)</f>
        <v>45319</v>
      </c>
      <c r="R84" s="31">
        <f>IF(COUNTIF(holidays, Holidays!R11)&gt;0, "H", Holidays!R11)</f>
        <v>45320</v>
      </c>
      <c r="S84" s="31"/>
      <c r="T84" s="32"/>
      <c r="U84" s="10"/>
      <c r="V84" s="30">
        <f>IF(COUNTIF(holidays, Holidays!V11)&gt;0, "H", Holidays!V11)</f>
        <v>45315</v>
      </c>
      <c r="W84" s="31">
        <f>IF(COUNTIF(holidays, Holidays!W11)&gt;0, "H", Holidays!W11)</f>
        <v>45316</v>
      </c>
      <c r="X84" s="31">
        <f>IF(COUNTIF(holidays, Holidays!X11)&gt;0, "H", Holidays!X11)</f>
        <v>45317</v>
      </c>
      <c r="Y84" s="31">
        <f>IF(COUNTIF(holidays, Holidays!Y11)&gt;0, "H", Holidays!Y11)</f>
        <v>45318</v>
      </c>
      <c r="Z84" s="31">
        <f>IF(COUNTIF(holidays, Holidays!Z11)&gt;0, "H", Holidays!Z11)</f>
        <v>45319</v>
      </c>
      <c r="AA84" s="31">
        <f>IF(COUNTIF(holidays, Holidays!AA11)&gt;0, "H", Holidays!AA11)</f>
        <v>45320</v>
      </c>
      <c r="AB84" s="32">
        <f>IF(COUNTIF(holidays, Holidays!AB11)&gt;0, "H", Holidays!AB11)</f>
        <v>45321</v>
      </c>
      <c r="AD84" s="30">
        <f>IF(COUNTIF(holidays, Holidays!AD11)&gt;0, "H", Holidays!AD11)</f>
        <v>45410</v>
      </c>
      <c r="AE84" s="31">
        <f>IF(COUNTIF(holidays, Holidays!AE11)&gt;0, "H", Holidays!AE11)</f>
        <v>45411</v>
      </c>
      <c r="AF84" s="31">
        <f>IF(COUNTIF(holidays, Holidays!AF11)&gt;0, "H", Holidays!AF11)</f>
        <v>45412</v>
      </c>
      <c r="AG84" s="31"/>
      <c r="AH84" s="31"/>
      <c r="AI84" s="31"/>
      <c r="AJ84" s="32"/>
      <c r="AK84" s="10"/>
      <c r="AL84" s="30">
        <f>IF(COUNTIF(holidays, Holidays!AL11)&gt;0, "H", Holidays!AL11)</f>
        <v>45438</v>
      </c>
      <c r="AM84" s="33" t="str">
        <f>IF(COUNTIF(holidays, Holidays!AM11)&gt;0, "H", Holidays!AM11)</f>
        <v>H</v>
      </c>
      <c r="AN84" s="31">
        <f>IF(COUNTIF(holidays, Holidays!AN11)&gt;0, "H", Holidays!AN11)</f>
        <v>45440</v>
      </c>
      <c r="AO84" s="31">
        <f>IF(COUNTIF(holidays, Holidays!AO11)&gt;0, "H", Holidays!AO11)</f>
        <v>45441</v>
      </c>
      <c r="AP84" s="31">
        <f>IF(COUNTIF(holidays, Holidays!AP11)&gt;0, "H", Holidays!AP11)</f>
        <v>45442</v>
      </c>
      <c r="AQ84" s="31">
        <f>IF(COUNTIF(holidays, Holidays!AQ11)&gt;0, "H", Holidays!AQ11)</f>
        <v>45443</v>
      </c>
      <c r="AR84" s="32"/>
      <c r="AS84" s="52"/>
      <c r="AT84" s="30">
        <f>IF(COUNTIF(holidays, Holidays!AT11)&gt;0, "H", Holidays!AT11)</f>
        <v>45466</v>
      </c>
      <c r="AU84" s="31">
        <f>IF(COUNTIF(holidays, Holidays!AU11)&gt;0, "H", Holidays!AU11)</f>
        <v>45467</v>
      </c>
      <c r="AV84" s="31">
        <f>IF(COUNTIF(holidays, Holidays!AV11)&gt;0, "H", Holidays!AV11)</f>
        <v>45468</v>
      </c>
      <c r="AW84" s="31">
        <f>IF(COUNTIF(holidays, Holidays!AW11)&gt;0, "H", Holidays!AW11)</f>
        <v>45469</v>
      </c>
      <c r="AX84" s="31">
        <f>IF(COUNTIF(holidays, Holidays!AX11)&gt;0, "H", Holidays!AX11)</f>
        <v>45470</v>
      </c>
      <c r="AY84" s="31">
        <f>IF(COUNTIF(holidays, Holidays!AY11)&gt;0, "H", Holidays!AY11)</f>
        <v>45471</v>
      </c>
      <c r="AZ84" s="32">
        <f>IF(COUNTIF(holidays, Holidays!AZ11)&gt;0, "H", Holidays!AZ11)</f>
        <v>45472</v>
      </c>
      <c r="BA84" s="53"/>
      <c r="BB84" s="30">
        <f>IF(COUNTIF(holidays, Holidays!BB11)&gt;0, "H", Holidays!BB11)</f>
        <v>45501</v>
      </c>
      <c r="BC84" s="31">
        <f>IF(COUNTIF(holidays, Holidays!BC11)&gt;0, "H", Holidays!BC11)</f>
        <v>45502</v>
      </c>
      <c r="BD84" s="31">
        <f>IF(COUNTIF(holidays, Holidays!BD11)&gt;0, "H", Holidays!BD11)</f>
        <v>45503</v>
      </c>
      <c r="BE84" s="31">
        <f>IF(COUNTIF(holidays, Holidays!BE11)&gt;0, "H", Holidays!BE11)</f>
        <v>45504</v>
      </c>
      <c r="BF84" s="31"/>
      <c r="BG84" s="31"/>
      <c r="BH84" s="32"/>
      <c r="BI84" s="52"/>
      <c r="BJ84" s="30">
        <f>IF(COUNTIF(holidays, Holidays!BJ11)&gt;0, "H", Holidays!BJ11)</f>
        <v>45529</v>
      </c>
      <c r="BK84" s="31">
        <f>IF(COUNTIF(holidays, Holidays!BK11)&gt;0, "H", Holidays!BK11)</f>
        <v>45530</v>
      </c>
      <c r="BL84" s="31">
        <f>IF(COUNTIF(holidays, Holidays!BL11)&gt;0, "H", Holidays!BL11)</f>
        <v>45531</v>
      </c>
      <c r="BM84" s="31">
        <f>IF(COUNTIF(holidays, Holidays!BM11)&gt;0, "H", Holidays!BM11)</f>
        <v>45532</v>
      </c>
      <c r="BN84" s="31">
        <f>IF(COUNTIF(holidays, Holidays!BN11)&gt;0, "H", Holidays!BN11)</f>
        <v>45533</v>
      </c>
      <c r="BO84" s="31">
        <f>IF(COUNTIF(holidays, Holidays!BO11)&gt;0, "H", Holidays!BO11)</f>
        <v>45534</v>
      </c>
      <c r="BP84" s="32">
        <f>IF(COUNTIF(holidays, Holidays!BP11)&gt;0, "H", Holidays!BP11)</f>
        <v>45535</v>
      </c>
      <c r="BQ84" s="52"/>
      <c r="BR84" s="30">
        <f>IF(COUNTIF(holidays, Holidays!BR11)&gt;0, "H", Holidays!BR11)</f>
        <v>45564</v>
      </c>
      <c r="BS84" s="31">
        <f>IF(COUNTIF(holidays, Holidays!BS11)&gt;0, "H", Holidays!BS11)</f>
        <v>45565</v>
      </c>
      <c r="BT84" s="31"/>
      <c r="BU84" s="31"/>
      <c r="BV84" s="31"/>
      <c r="BW84" s="31"/>
      <c r="BX84" s="32"/>
      <c r="BY84" s="53"/>
      <c r="BZ84" s="30">
        <f>IF(COUNTIF(holidays, Holidays!BZ11)&gt;0, "H", Holidays!BZ11)</f>
        <v>45592</v>
      </c>
      <c r="CA84" s="31">
        <f>IF(COUNTIF(holidays, Holidays!CA11)&gt;0, "H", Holidays!CA11)</f>
        <v>45593</v>
      </c>
      <c r="CB84" s="31">
        <f>IF(COUNTIF(holidays, Holidays!CB11)&gt;0, "H", Holidays!CB11)</f>
        <v>45594</v>
      </c>
      <c r="CC84" s="31">
        <f>IF(COUNTIF(holidays, Holidays!CC11)&gt;0, "H", Holidays!CC11)</f>
        <v>45595</v>
      </c>
      <c r="CD84" s="31">
        <f>IF(COUNTIF(holidays, Holidays!CD11)&gt;0, "H", Holidays!CD11)</f>
        <v>45596</v>
      </c>
      <c r="CE84" s="31"/>
      <c r="CF84" s="32"/>
      <c r="CG84" s="52"/>
      <c r="CH84" s="30">
        <f>IF(COUNTIF(holidays, Holidays!CH11)&gt;0, "H", Holidays!CH11)</f>
        <v>45620</v>
      </c>
      <c r="CI84" s="31">
        <f>IF(COUNTIF(holidays, Holidays!CI11)&gt;0, "H", Holidays!CI11)</f>
        <v>45621</v>
      </c>
      <c r="CJ84" s="31">
        <f>IF(COUNTIF(holidays, Holidays!CJ11)&gt;0, "H", Holidays!CJ11)</f>
        <v>45622</v>
      </c>
      <c r="CK84" s="31">
        <f>IF(COUNTIF(holidays, Holidays!CK11)&gt;0, "H", Holidays!CK11)</f>
        <v>45623</v>
      </c>
      <c r="CL84" s="31" t="str">
        <f>IF(COUNTIF(holidays, Holidays!CL11)&gt;0, "H", Holidays!CL11)</f>
        <v>H</v>
      </c>
      <c r="CM84" s="31">
        <f>IF(COUNTIF(holidays, Holidays!CM11)&gt;0, "H", Holidays!CM11)</f>
        <v>45625</v>
      </c>
      <c r="CN84" s="32">
        <f>IF(COUNTIF(holidays, Holidays!CN11)&gt;0, "H", Holidays!CN11)</f>
        <v>45626</v>
      </c>
      <c r="CO84" s="52"/>
      <c r="CP84" s="30">
        <f>IF(COUNTIF(holidays, Holidays!CP11)&gt;0, "H", Holidays!CP11)</f>
        <v>45655</v>
      </c>
      <c r="CQ84" s="31">
        <f>IF(COUNTIF(holidays, Holidays!CQ11)&gt;0, "H", Holidays!CQ11)</f>
        <v>45656</v>
      </c>
      <c r="CR84" s="31">
        <f>IF(COUNTIF(holidays, Holidays!CR11)&gt;0, "H", Holidays!CR11)</f>
        <v>45657</v>
      </c>
      <c r="CS84" s="31"/>
      <c r="CT84" s="31"/>
      <c r="CU84" s="31"/>
      <c r="CV84" s="32"/>
    </row>
    <row r="85" spans="2:100" ht="17" thickBot="1" x14ac:dyDescent="0.25">
      <c r="C85" s="8" t="s">
        <v>33</v>
      </c>
      <c r="D85" s="9">
        <f>COUNTIF(F80:CV85, "O")</f>
        <v>0</v>
      </c>
      <c r="F85" s="76"/>
      <c r="G85" s="77"/>
      <c r="H85" s="15"/>
      <c r="I85" s="15"/>
      <c r="J85" s="15"/>
      <c r="K85" s="15"/>
      <c r="L85" s="16"/>
      <c r="M85" s="10"/>
      <c r="N85" s="14"/>
      <c r="O85" s="15"/>
      <c r="P85" s="15"/>
      <c r="Q85" s="15"/>
      <c r="R85" s="15"/>
      <c r="S85" s="15"/>
      <c r="T85" s="16"/>
      <c r="U85" s="10"/>
      <c r="V85" s="66">
        <f>IF(COUNTIF(holidays, Holidays!V12)&gt;0, "H", Holidays!V12)</f>
        <v>45322</v>
      </c>
      <c r="W85" s="15"/>
      <c r="X85" s="15"/>
      <c r="Y85" s="15"/>
      <c r="Z85" s="15"/>
      <c r="AA85" s="15"/>
      <c r="AB85" s="16"/>
      <c r="AD85" s="66"/>
      <c r="AE85" s="15"/>
      <c r="AF85" s="15"/>
      <c r="AG85" s="15"/>
      <c r="AH85" s="15"/>
      <c r="AI85" s="15"/>
      <c r="AJ85" s="16"/>
      <c r="AK85" s="10"/>
      <c r="AL85" s="66"/>
      <c r="AM85" s="78"/>
      <c r="AN85" s="55"/>
      <c r="AO85" s="55"/>
      <c r="AP85" s="55"/>
      <c r="AQ85" s="55"/>
      <c r="AR85" s="56"/>
      <c r="AS85" s="52"/>
      <c r="AT85" s="57">
        <f>IF(COUNTIF(holidays, Holidays!AT12)&gt;0, "H", Holidays!AT12)</f>
        <v>45473</v>
      </c>
      <c r="AU85" s="55"/>
      <c r="AV85" s="55"/>
      <c r="AW85" s="55"/>
      <c r="AX85" s="55"/>
      <c r="AY85" s="55"/>
      <c r="AZ85" s="56"/>
      <c r="BA85" s="53"/>
      <c r="BB85" s="76"/>
      <c r="BC85" s="55"/>
      <c r="BD85" s="55"/>
      <c r="BE85" s="55"/>
      <c r="BF85" s="55"/>
      <c r="BG85" s="55"/>
      <c r="BH85" s="56"/>
      <c r="BI85" s="52"/>
      <c r="BJ85" s="54"/>
      <c r="BK85" s="55"/>
      <c r="BL85" s="55"/>
      <c r="BM85" s="55"/>
      <c r="BN85" s="55"/>
      <c r="BO85" s="55"/>
      <c r="BP85" s="56"/>
      <c r="BQ85" s="52"/>
      <c r="BR85" s="54"/>
      <c r="BS85" s="55"/>
      <c r="BT85" s="55"/>
      <c r="BU85" s="55"/>
      <c r="BV85" s="55"/>
      <c r="BW85" s="55"/>
      <c r="BX85" s="56"/>
      <c r="BY85" s="53"/>
      <c r="BZ85" s="54"/>
      <c r="CA85" s="55"/>
      <c r="CB85" s="55"/>
      <c r="CC85" s="55"/>
      <c r="CD85" s="55"/>
      <c r="CE85" s="55"/>
      <c r="CF85" s="56"/>
      <c r="CG85" s="52"/>
      <c r="CH85" s="54"/>
      <c r="CI85" s="55"/>
      <c r="CJ85" s="55"/>
      <c r="CK85" s="55"/>
      <c r="CL85" s="55"/>
      <c r="CM85" s="55"/>
      <c r="CN85" s="56"/>
      <c r="CO85" s="52"/>
      <c r="CP85" s="54"/>
      <c r="CQ85" s="55"/>
      <c r="CR85" s="55"/>
      <c r="CS85" s="55"/>
      <c r="CT85" s="55"/>
      <c r="CU85" s="55"/>
      <c r="CV85" s="56"/>
    </row>
    <row r="87" spans="2:100" ht="16" thickBot="1" x14ac:dyDescent="0.25"/>
    <row r="88" spans="2:100" ht="19" thickBot="1" x14ac:dyDescent="0.25">
      <c r="B88" s="22" t="s">
        <v>50</v>
      </c>
      <c r="F88" s="85" t="s">
        <v>23</v>
      </c>
      <c r="G88" s="86"/>
      <c r="H88" s="86"/>
      <c r="I88" s="86"/>
      <c r="J88" s="86"/>
      <c r="K88" s="86"/>
      <c r="L88" s="87"/>
      <c r="M88" s="10"/>
      <c r="N88" s="85" t="s">
        <v>24</v>
      </c>
      <c r="O88" s="86"/>
      <c r="P88" s="86"/>
      <c r="Q88" s="86"/>
      <c r="R88" s="86"/>
      <c r="S88" s="86"/>
      <c r="T88" s="87"/>
      <c r="U88" s="10"/>
      <c r="V88" s="85" t="s">
        <v>25</v>
      </c>
      <c r="W88" s="86"/>
      <c r="X88" s="86"/>
      <c r="Y88" s="86"/>
      <c r="Z88" s="86"/>
      <c r="AA88" s="86"/>
      <c r="AB88" s="87"/>
      <c r="AD88" s="85" t="s">
        <v>35</v>
      </c>
      <c r="AE88" s="86"/>
      <c r="AF88" s="86"/>
      <c r="AG88" s="86"/>
      <c r="AH88" s="86"/>
      <c r="AI88" s="86"/>
      <c r="AJ88" s="87"/>
      <c r="AK88" s="10"/>
      <c r="AL88" s="85" t="s">
        <v>36</v>
      </c>
      <c r="AM88" s="86"/>
      <c r="AN88" s="86"/>
      <c r="AO88" s="86"/>
      <c r="AP88" s="86"/>
      <c r="AQ88" s="86"/>
      <c r="AR88" s="87"/>
      <c r="AS88" s="10"/>
      <c r="AT88" s="85" t="s">
        <v>37</v>
      </c>
      <c r="AU88" s="86"/>
      <c r="AV88" s="86"/>
      <c r="AW88" s="86"/>
      <c r="AX88" s="86"/>
      <c r="AY88" s="86"/>
      <c r="AZ88" s="87"/>
      <c r="BB88" s="96" t="s">
        <v>38</v>
      </c>
      <c r="BC88" s="97"/>
      <c r="BD88" s="97"/>
      <c r="BE88" s="97"/>
      <c r="BF88" s="97"/>
      <c r="BG88" s="97"/>
      <c r="BH88" s="98"/>
      <c r="BI88" s="10"/>
      <c r="BJ88" s="85" t="s">
        <v>39</v>
      </c>
      <c r="BK88" s="86"/>
      <c r="BL88" s="86"/>
      <c r="BM88" s="86"/>
      <c r="BN88" s="86"/>
      <c r="BO88" s="86"/>
      <c r="BP88" s="87"/>
      <c r="BQ88" s="10"/>
      <c r="BR88" s="85" t="s">
        <v>40</v>
      </c>
      <c r="BS88" s="86"/>
      <c r="BT88" s="86"/>
      <c r="BU88" s="86"/>
      <c r="BV88" s="86"/>
      <c r="BW88" s="86"/>
      <c r="BX88" s="87"/>
      <c r="BZ88" s="85" t="s">
        <v>41</v>
      </c>
      <c r="CA88" s="86"/>
      <c r="CB88" s="86"/>
      <c r="CC88" s="86"/>
      <c r="CD88" s="86"/>
      <c r="CE88" s="86"/>
      <c r="CF88" s="87"/>
      <c r="CG88" s="10"/>
      <c r="CH88" s="85" t="s">
        <v>42</v>
      </c>
      <c r="CI88" s="86"/>
      <c r="CJ88" s="86"/>
      <c r="CK88" s="86"/>
      <c r="CL88" s="86"/>
      <c r="CM88" s="86"/>
      <c r="CN88" s="87"/>
      <c r="CO88" s="10"/>
      <c r="CP88" s="85" t="s">
        <v>43</v>
      </c>
      <c r="CQ88" s="86"/>
      <c r="CR88" s="86"/>
      <c r="CS88" s="86"/>
      <c r="CT88" s="86"/>
      <c r="CU88" s="86"/>
      <c r="CV88" s="87"/>
    </row>
    <row r="89" spans="2:100" ht="17" thickBot="1" x14ac:dyDescent="0.25">
      <c r="C89" s="1" t="s">
        <v>0</v>
      </c>
      <c r="D89" s="2">
        <f>SUM(D90:D95)</f>
        <v>11</v>
      </c>
      <c r="F89" s="11" t="s">
        <v>26</v>
      </c>
      <c r="G89" s="12" t="s">
        <v>27</v>
      </c>
      <c r="H89" s="12" t="s">
        <v>28</v>
      </c>
      <c r="I89" s="12" t="s">
        <v>29</v>
      </c>
      <c r="J89" s="12" t="s">
        <v>30</v>
      </c>
      <c r="K89" s="12" t="s">
        <v>31</v>
      </c>
      <c r="L89" s="13" t="s">
        <v>32</v>
      </c>
      <c r="M89" s="10"/>
      <c r="N89" s="11" t="s">
        <v>26</v>
      </c>
      <c r="O89" s="12" t="s">
        <v>27</v>
      </c>
      <c r="P89" s="12" t="s">
        <v>28</v>
      </c>
      <c r="Q89" s="12" t="s">
        <v>29</v>
      </c>
      <c r="R89" s="12" t="s">
        <v>30</v>
      </c>
      <c r="S89" s="12" t="s">
        <v>31</v>
      </c>
      <c r="T89" s="13" t="s">
        <v>32</v>
      </c>
      <c r="U89" s="10"/>
      <c r="V89" s="11" t="s">
        <v>26</v>
      </c>
      <c r="W89" s="12" t="s">
        <v>27</v>
      </c>
      <c r="X89" s="12" t="s">
        <v>28</v>
      </c>
      <c r="Y89" s="12" t="s">
        <v>29</v>
      </c>
      <c r="Z89" s="12" t="s">
        <v>30</v>
      </c>
      <c r="AA89" s="12" t="s">
        <v>31</v>
      </c>
      <c r="AB89" s="13" t="s">
        <v>32</v>
      </c>
      <c r="AD89" s="11" t="s">
        <v>26</v>
      </c>
      <c r="AE89" s="12" t="s">
        <v>27</v>
      </c>
      <c r="AF89" s="12" t="s">
        <v>28</v>
      </c>
      <c r="AG89" s="12" t="s">
        <v>29</v>
      </c>
      <c r="AH89" s="12" t="s">
        <v>30</v>
      </c>
      <c r="AI89" s="12" t="s">
        <v>31</v>
      </c>
      <c r="AJ89" s="13" t="s">
        <v>32</v>
      </c>
      <c r="AK89" s="10"/>
      <c r="AL89" s="11" t="s">
        <v>26</v>
      </c>
      <c r="AM89" s="12" t="s">
        <v>27</v>
      </c>
      <c r="AN89" s="12" t="s">
        <v>28</v>
      </c>
      <c r="AO89" s="12" t="s">
        <v>29</v>
      </c>
      <c r="AP89" s="12" t="s">
        <v>30</v>
      </c>
      <c r="AQ89" s="12" t="s">
        <v>31</v>
      </c>
      <c r="AR89" s="13" t="s">
        <v>32</v>
      </c>
      <c r="AS89" s="10"/>
      <c r="AT89" s="11" t="s">
        <v>26</v>
      </c>
      <c r="AU89" s="12" t="s">
        <v>27</v>
      </c>
      <c r="AV89" s="12" t="s">
        <v>28</v>
      </c>
      <c r="AW89" s="12" t="s">
        <v>29</v>
      </c>
      <c r="AX89" s="12" t="s">
        <v>30</v>
      </c>
      <c r="AY89" s="12" t="s">
        <v>31</v>
      </c>
      <c r="AZ89" s="13" t="s">
        <v>32</v>
      </c>
      <c r="BB89" s="58" t="s">
        <v>26</v>
      </c>
      <c r="BC89" s="59" t="s">
        <v>27</v>
      </c>
      <c r="BD89" s="59" t="s">
        <v>28</v>
      </c>
      <c r="BE89" s="59" t="s">
        <v>29</v>
      </c>
      <c r="BF89" s="59" t="s">
        <v>30</v>
      </c>
      <c r="BG89" s="59" t="s">
        <v>31</v>
      </c>
      <c r="BH89" s="60" t="s">
        <v>32</v>
      </c>
      <c r="BI89" s="10"/>
      <c r="BJ89" s="11" t="s">
        <v>26</v>
      </c>
      <c r="BK89" s="12" t="s">
        <v>27</v>
      </c>
      <c r="BL89" s="12" t="s">
        <v>28</v>
      </c>
      <c r="BM89" s="12" t="s">
        <v>29</v>
      </c>
      <c r="BN89" s="12" t="s">
        <v>30</v>
      </c>
      <c r="BO89" s="12" t="s">
        <v>31</v>
      </c>
      <c r="BP89" s="13" t="s">
        <v>32</v>
      </c>
      <c r="BQ89" s="10"/>
      <c r="BR89" s="11" t="s">
        <v>26</v>
      </c>
      <c r="BS89" s="12" t="s">
        <v>27</v>
      </c>
      <c r="BT89" s="12" t="s">
        <v>28</v>
      </c>
      <c r="BU89" s="12" t="s">
        <v>29</v>
      </c>
      <c r="BV89" s="12" t="s">
        <v>30</v>
      </c>
      <c r="BW89" s="12" t="s">
        <v>31</v>
      </c>
      <c r="BX89" s="13" t="s">
        <v>32</v>
      </c>
      <c r="BZ89" s="11" t="s">
        <v>26</v>
      </c>
      <c r="CA89" s="12" t="s">
        <v>27</v>
      </c>
      <c r="CB89" s="12" t="s">
        <v>28</v>
      </c>
      <c r="CC89" s="12" t="s">
        <v>29</v>
      </c>
      <c r="CD89" s="12" t="s">
        <v>30</v>
      </c>
      <c r="CE89" s="12" t="s">
        <v>31</v>
      </c>
      <c r="CF89" s="13" t="s">
        <v>32</v>
      </c>
      <c r="CG89" s="10"/>
      <c r="CH89" s="11" t="s">
        <v>26</v>
      </c>
      <c r="CI89" s="12" t="s">
        <v>27</v>
      </c>
      <c r="CJ89" s="12" t="s">
        <v>28</v>
      </c>
      <c r="CK89" s="12" t="s">
        <v>29</v>
      </c>
      <c r="CL89" s="12" t="s">
        <v>30</v>
      </c>
      <c r="CM89" s="12" t="s">
        <v>31</v>
      </c>
      <c r="CN89" s="13" t="s">
        <v>32</v>
      </c>
      <c r="CO89" s="10"/>
      <c r="CP89" s="11" t="s">
        <v>26</v>
      </c>
      <c r="CQ89" s="12" t="s">
        <v>27</v>
      </c>
      <c r="CR89" s="12" t="s">
        <v>28</v>
      </c>
      <c r="CS89" s="12" t="s">
        <v>29</v>
      </c>
      <c r="CT89" s="12" t="s">
        <v>30</v>
      </c>
      <c r="CU89" s="12" t="s">
        <v>31</v>
      </c>
      <c r="CV89" s="13" t="s">
        <v>32</v>
      </c>
    </row>
    <row r="90" spans="2:100" ht="16" x14ac:dyDescent="0.2">
      <c r="C90" s="3" t="s">
        <v>7</v>
      </c>
      <c r="D90" s="4">
        <f>COUNTIF(F90:CV95, "V")</f>
        <v>0</v>
      </c>
      <c r="F90" s="26"/>
      <c r="G90" s="27" t="str">
        <f>IF(COUNTIF(holidays, Holidays!G7)&gt;0, "H", Holidays!G7)</f>
        <v>H</v>
      </c>
      <c r="H90" s="27">
        <f>IF(COUNTIF(holidays, Holidays!H7)&gt;0, "H", Holidays!H7)</f>
        <v>45293</v>
      </c>
      <c r="I90" s="27">
        <f>IF(COUNTIF(holidays, Holidays!I7)&gt;0, "H", Holidays!I7)</f>
        <v>45294</v>
      </c>
      <c r="J90" s="63">
        <f>IF(COUNTIF(holidays, Holidays!J7)&gt;0, "H", Holidays!J7)</f>
        <v>45295</v>
      </c>
      <c r="K90" s="28">
        <f>IF(COUNTIF(holidays, Holidays!K7)&gt;0, "H", Holidays!K7)</f>
        <v>45296</v>
      </c>
      <c r="L90" s="29">
        <f>IF(COUNTIF(holidays, Holidays!L7)&gt;0, "H", Holidays!L7)</f>
        <v>45297</v>
      </c>
      <c r="M90" s="10"/>
      <c r="N90" s="30"/>
      <c r="O90" s="44"/>
      <c r="P90" s="31"/>
      <c r="Q90" s="31"/>
      <c r="R90" s="31">
        <f>IF(COUNTIF(holidays, Holidays!R7)&gt;0, "H", Holidays!R7)</f>
        <v>45323</v>
      </c>
      <c r="S90" s="31">
        <f>IF(COUNTIF(holidays, Holidays!S7)&gt;0, "H", Holidays!S7)</f>
        <v>45324</v>
      </c>
      <c r="T90" s="29">
        <f>IF(COUNTIF(holidays, Holidays!T7)&gt;0, "H", Holidays!T7)</f>
        <v>45325</v>
      </c>
      <c r="U90" s="10"/>
      <c r="V90" s="26"/>
      <c r="W90" s="41"/>
      <c r="X90" s="27"/>
      <c r="Y90" s="27"/>
      <c r="Z90" s="27"/>
      <c r="AA90" s="27">
        <f>IF(COUNTIF(holidays, Holidays!AA7)&gt;0, "H", Holidays!AA7)</f>
        <v>45352</v>
      </c>
      <c r="AB90" s="29">
        <f>IF(COUNTIF(holidays, Holidays!AB7)&gt;0, "H", Holidays!AB7)</f>
        <v>45353</v>
      </c>
      <c r="AD90" s="26"/>
      <c r="AE90" s="27">
        <f>IF(COUNTIF(holidays, Holidays!AE7)&gt;0, "H", Holidays!AE7)</f>
        <v>45383</v>
      </c>
      <c r="AF90" s="27">
        <f>IF(COUNTIF(holidays, Holidays!AF7)&gt;0, "H", Holidays!AF7)</f>
        <v>45384</v>
      </c>
      <c r="AG90" s="27">
        <f>IF(COUNTIF(holidays, Holidays!AG7)&gt;0, "H", Holidays!AG7)</f>
        <v>45385</v>
      </c>
      <c r="AH90" s="63">
        <f>IF(COUNTIF(holidays, Holidays!AH7)&gt;0, "H", Holidays!AH7)</f>
        <v>45386</v>
      </c>
      <c r="AI90" s="28">
        <f>IF(COUNTIF(holidays, Holidays!AI7)&gt;0, "H", Holidays!AI7)</f>
        <v>45387</v>
      </c>
      <c r="AJ90" s="29">
        <f>IF(COUNTIF(holidays, Holidays!AJ7)&gt;0, "H", Holidays!AJ7)</f>
        <v>45388</v>
      </c>
      <c r="AK90" s="10"/>
      <c r="AL90" s="26"/>
      <c r="AM90" s="27"/>
      <c r="AN90" s="27"/>
      <c r="AO90" s="27">
        <f>IF(COUNTIF(holidays, Holidays!AO7)&gt;0, "H", Holidays!AO7)</f>
        <v>45413</v>
      </c>
      <c r="AP90" s="27">
        <f>IF(COUNTIF(holidays, Holidays!AP7)&gt;0, "H", Holidays!AP7)</f>
        <v>45414</v>
      </c>
      <c r="AQ90" s="27">
        <f>IF(COUNTIF(holidays, Holidays!AQ7)&gt;0, "H", Holidays!AQ7)</f>
        <v>45415</v>
      </c>
      <c r="AR90" s="29">
        <f>IF(COUNTIF(holidays, Holidays!AR7)&gt;0, "H", Holidays!AR7)</f>
        <v>45416</v>
      </c>
      <c r="AS90" s="52"/>
      <c r="AT90" s="26"/>
      <c r="AU90" s="27"/>
      <c r="AV90" s="27"/>
      <c r="AW90" s="27"/>
      <c r="AX90" s="27"/>
      <c r="AY90" s="27"/>
      <c r="AZ90" s="29">
        <f>IF(COUNTIF(holidays, Holidays!AZ7)&gt;0, "H", Holidays!AZ7)</f>
        <v>45444</v>
      </c>
      <c r="BA90" s="53"/>
      <c r="BB90" s="61"/>
      <c r="BC90" s="62">
        <f>IF(COUNTIF(holidays, Holidays!BC7)&gt;0, "H", Holidays!BC7)</f>
        <v>45474</v>
      </c>
      <c r="BD90" s="62">
        <f>IF(COUNTIF(holidays, Holidays!BD7)&gt;0, "H", Holidays!BD7)</f>
        <v>45475</v>
      </c>
      <c r="BE90" s="62">
        <f>IF(COUNTIF(holidays, Holidays!BE7)&gt;0, "H", Holidays!BE7)</f>
        <v>45476</v>
      </c>
      <c r="BF90" s="62" t="str">
        <f>IF(COUNTIF(holidays, Holidays!BF7)&gt;0, "H", Holidays!BF7)</f>
        <v>H</v>
      </c>
      <c r="BG90" s="28">
        <f>IF(COUNTIF(holidays, Holidays!BG7)&gt;0, "H", Holidays!BG7)</f>
        <v>45478</v>
      </c>
      <c r="BH90" s="79">
        <f>IF(COUNTIF(holidays, Holidays!BH7)&gt;0, "H", Holidays!BH7)</f>
        <v>45479</v>
      </c>
      <c r="BI90" s="52"/>
      <c r="BJ90" s="61"/>
      <c r="BK90" s="62"/>
      <c r="BL90" s="62"/>
      <c r="BM90" s="62"/>
      <c r="BN90" s="62">
        <f>IF(COUNTIF(holidays, Holidays!BN7)&gt;0, "H", Holidays!BN7)</f>
        <v>45505</v>
      </c>
      <c r="BO90" s="62">
        <f>IF(COUNTIF(holidays, Holidays!BO7)&gt;0, "H", Holidays!BO7)</f>
        <v>45506</v>
      </c>
      <c r="BP90" s="29">
        <f>IF(COUNTIF(holidays, Holidays!BP7)&gt;0, "H", Holidays!BP7)</f>
        <v>45507</v>
      </c>
      <c r="BQ90" s="52"/>
      <c r="BR90" s="26">
        <f>IF(COUNTIF(holidays, Holidays!BR7)&gt;0, "H", Holidays!BR7)</f>
        <v>45536</v>
      </c>
      <c r="BS90" s="27" t="str">
        <f>IF(COUNTIF(holidays, Holidays!BS7)&gt;0, "H", Holidays!BS7)</f>
        <v>H</v>
      </c>
      <c r="BT90" s="27">
        <f>IF(COUNTIF(holidays, Holidays!BT7)&gt;0, "H", Holidays!BT7)</f>
        <v>45538</v>
      </c>
      <c r="BU90" s="27">
        <f>IF(COUNTIF(holidays, Holidays!BU7)&gt;0, "H", Holidays!BU7)</f>
        <v>45539</v>
      </c>
      <c r="BV90" s="27">
        <f>IF(COUNTIF(holidays, Holidays!BV7)&gt;0, "H", Holidays!BV7)</f>
        <v>45540</v>
      </c>
      <c r="BW90" s="27">
        <f>IF(COUNTIF(holidays, Holidays!BW7)&gt;0, "H", Holidays!BW7)</f>
        <v>45541</v>
      </c>
      <c r="BX90" s="29">
        <f>IF(COUNTIF(holidays, Holidays!BX7)&gt;0, "H", Holidays!BX7)</f>
        <v>45542</v>
      </c>
      <c r="BY90" s="53"/>
      <c r="BZ90" s="26"/>
      <c r="CA90" s="27"/>
      <c r="CB90" s="27">
        <f>IF(COUNTIF(holidays, Holidays!CB7)&gt;0, "H", Holidays!CB7)</f>
        <v>45566</v>
      </c>
      <c r="CC90" s="27">
        <f>IF(COUNTIF(holidays, Holidays!CC7)&gt;0, "H", Holidays!CC7)</f>
        <v>45567</v>
      </c>
      <c r="CD90" s="27">
        <f>IF(COUNTIF(holidays, Holidays!CD7)&gt;0, "H", Holidays!CD7)</f>
        <v>45568</v>
      </c>
      <c r="CE90" s="27">
        <f>IF(COUNTIF(holidays, Holidays!CE7)&gt;0, "H", Holidays!CE7)</f>
        <v>45569</v>
      </c>
      <c r="CF90" s="29">
        <f>IF(COUNTIF(holidays, Holidays!CF7)&gt;0, "H", Holidays!CF7)</f>
        <v>45570</v>
      </c>
      <c r="CG90" s="52"/>
      <c r="CH90" s="26"/>
      <c r="CI90" s="27"/>
      <c r="CJ90" s="27"/>
      <c r="CK90" s="27"/>
      <c r="CL90" s="27"/>
      <c r="CM90" s="27">
        <f>IF(COUNTIF(holidays, Holidays!CM7)&gt;0, "H", Holidays!CM7)</f>
        <v>45597</v>
      </c>
      <c r="CN90" s="29">
        <f>IF(COUNTIF(holidays, Holidays!CN7)&gt;0, "H", Holidays!CN7)</f>
        <v>45598</v>
      </c>
      <c r="CO90" s="52"/>
      <c r="CP90" s="26">
        <f>IF(COUNTIF(holidays, Holidays!CP7)&gt;0, "H", Holidays!CP7)</f>
        <v>45627</v>
      </c>
      <c r="CQ90" s="27">
        <f>IF(COUNTIF(holidays, Holidays!CQ7)&gt;0, "H", Holidays!CQ7)</f>
        <v>45628</v>
      </c>
      <c r="CR90" s="27">
        <f>IF(COUNTIF(holidays, Holidays!CR7)&gt;0, "H", Holidays!CR7)</f>
        <v>45629</v>
      </c>
      <c r="CS90" s="27">
        <f>IF(COUNTIF(holidays, Holidays!CS7)&gt;0, "H", Holidays!CS7)</f>
        <v>45630</v>
      </c>
      <c r="CT90" s="27">
        <f>IF(COUNTIF(holidays, Holidays!CT7)&gt;0, "H", Holidays!CT7)</f>
        <v>45631</v>
      </c>
      <c r="CU90" s="27">
        <f>IF(COUNTIF(holidays, Holidays!CU7)&gt;0, "H", Holidays!CU7)</f>
        <v>45632</v>
      </c>
      <c r="CV90" s="29">
        <f>IF(COUNTIF(holidays, Holidays!CV7)&gt;0, "H", Holidays!CV7)</f>
        <v>45633</v>
      </c>
    </row>
    <row r="91" spans="2:100" ht="16" x14ac:dyDescent="0.2">
      <c r="C91" s="23" t="s">
        <v>8</v>
      </c>
      <c r="D91" s="4">
        <f>COUNTIF(F90:CV95, "H")</f>
        <v>11</v>
      </c>
      <c r="F91" s="30">
        <f>IF(COUNTIF(holidays, Holidays!F8)&gt;0, "H", Holidays!F8)</f>
        <v>45298</v>
      </c>
      <c r="G91" s="31">
        <f>IF(COUNTIF(holidays, Holidays!G8)&gt;0, "H", Holidays!G8)</f>
        <v>45299</v>
      </c>
      <c r="H91" s="31">
        <f>IF(COUNTIF(holidays, Holidays!H8)&gt;0, "H", Holidays!H8)</f>
        <v>45300</v>
      </c>
      <c r="I91" s="31">
        <f>IF(COUNTIF(holidays, Holidays!I8)&gt;0, "H", Holidays!I8)</f>
        <v>45301</v>
      </c>
      <c r="J91" s="31">
        <f>IF(COUNTIF(holidays, Holidays!J8)&gt;0, "H", Holidays!J8)</f>
        <v>45302</v>
      </c>
      <c r="K91" s="31">
        <f>IF(COUNTIF(holidays, Holidays!K8)&gt;0, "H", Holidays!K8)</f>
        <v>45303</v>
      </c>
      <c r="L91" s="32">
        <f>IF(COUNTIF(holidays, Holidays!L8)&gt;0, "H", Holidays!L8)</f>
        <v>45304</v>
      </c>
      <c r="M91" s="10"/>
      <c r="N91" s="30">
        <f>IF(COUNTIF(holidays, Holidays!N8)&gt;0, "H", Holidays!N8)</f>
        <v>45326</v>
      </c>
      <c r="O91" s="31">
        <f>IF(COUNTIF(holidays, Holidays!O8)&gt;0, "H", Holidays!O8)</f>
        <v>45327</v>
      </c>
      <c r="P91" s="31">
        <f>IF(COUNTIF(holidays, Holidays!P8)&gt;0, "H", Holidays!P8)</f>
        <v>45328</v>
      </c>
      <c r="Q91" s="31">
        <f>IF(COUNTIF(holidays, Holidays!Q8)&gt;0, "H", Holidays!Q8)</f>
        <v>45329</v>
      </c>
      <c r="R91" s="31">
        <f>IF(COUNTIF(holidays, Holidays!R8)&gt;0, "H", Holidays!R8)</f>
        <v>45330</v>
      </c>
      <c r="S91" s="31">
        <f>IF(COUNTIF(holidays, Holidays!S8)&gt;0, "H", Holidays!S8)</f>
        <v>45331</v>
      </c>
      <c r="T91" s="32">
        <f>IF(COUNTIF(holidays, Holidays!T8)&gt;0, "H", Holidays!T8)</f>
        <v>45332</v>
      </c>
      <c r="U91" s="10"/>
      <c r="V91" s="30">
        <f>IF(COUNTIF(holidays, Holidays!V8)&gt;0, "H", Holidays!V8)</f>
        <v>45354</v>
      </c>
      <c r="W91" s="31">
        <f>IF(COUNTIF(holidays, Holidays!W8)&gt;0, "H", Holidays!W8)</f>
        <v>45355</v>
      </c>
      <c r="X91" s="31">
        <f>IF(COUNTIF(holidays, Holidays!X8)&gt;0, "H", Holidays!X8)</f>
        <v>45356</v>
      </c>
      <c r="Y91" s="31">
        <f>IF(COUNTIF(holidays, Holidays!Y8)&gt;0, "H", Holidays!Y8)</f>
        <v>45357</v>
      </c>
      <c r="Z91" s="31">
        <f>IF(COUNTIF(holidays, Holidays!Z8)&gt;0, "H", Holidays!Z8)</f>
        <v>45358</v>
      </c>
      <c r="AA91" s="31">
        <f>IF(COUNTIF(holidays, Holidays!AA8)&gt;0, "H", Holidays!AA8)</f>
        <v>45359</v>
      </c>
      <c r="AB91" s="32">
        <f>IF(COUNTIF(holidays, Holidays!AB8)&gt;0, "H", Holidays!AB8)</f>
        <v>45360</v>
      </c>
      <c r="AD91" s="30">
        <f>IF(COUNTIF(holidays, Holidays!AD8)&gt;0, "H", Holidays!AD8)</f>
        <v>45389</v>
      </c>
      <c r="AE91" s="31">
        <f>IF(COUNTIF(holidays, Holidays!AE8)&gt;0, "H", Holidays!AE8)</f>
        <v>45390</v>
      </c>
      <c r="AF91" s="31">
        <f>IF(COUNTIF(holidays, Holidays!AF8)&gt;0, "H", Holidays!AF8)</f>
        <v>45391</v>
      </c>
      <c r="AG91" s="31">
        <f>IF(COUNTIF(holidays, Holidays!AG8)&gt;0, "H", Holidays!AG8)</f>
        <v>45392</v>
      </c>
      <c r="AH91" s="31">
        <f>IF(COUNTIF(holidays, Holidays!AH8)&gt;0, "H", Holidays!AH8)</f>
        <v>45393</v>
      </c>
      <c r="AI91" s="31">
        <f>IF(COUNTIF(holidays, Holidays!AI8)&gt;0, "H", Holidays!AI8)</f>
        <v>45394</v>
      </c>
      <c r="AJ91" s="32">
        <f>IF(COUNTIF(holidays, Holidays!AJ8)&gt;0, "H", Holidays!AJ8)</f>
        <v>45395</v>
      </c>
      <c r="AK91" s="10"/>
      <c r="AL91" s="30">
        <f>IF(COUNTIF(holidays, Holidays!AL8)&gt;0, "H", Holidays!AL8)</f>
        <v>45417</v>
      </c>
      <c r="AM91" s="31">
        <f>IF(COUNTIF(holidays, Holidays!AM8)&gt;0, "H", Holidays!AM8)</f>
        <v>45418</v>
      </c>
      <c r="AN91" s="31">
        <f>IF(COUNTIF(holidays, Holidays!AN8)&gt;0, "H", Holidays!AN8)</f>
        <v>45419</v>
      </c>
      <c r="AO91" s="31">
        <f>IF(COUNTIF(holidays, Holidays!AO8)&gt;0, "H", Holidays!AO8)</f>
        <v>45420</v>
      </c>
      <c r="AP91" s="31">
        <f>IF(COUNTIF(holidays, Holidays!AP8)&gt;0, "H", Holidays!AP8)</f>
        <v>45421</v>
      </c>
      <c r="AQ91" s="31">
        <f>IF(COUNTIF(holidays, Holidays!AQ8)&gt;0, "H", Holidays!AQ8)</f>
        <v>45422</v>
      </c>
      <c r="AR91" s="32">
        <f>IF(COUNTIF(holidays, Holidays!AR8)&gt;0, "H", Holidays!AR8)</f>
        <v>45423</v>
      </c>
      <c r="AS91" s="52"/>
      <c r="AT91" s="30">
        <f>IF(COUNTIF(holidays, Holidays!AT8)&gt;0, "H", Holidays!AT8)</f>
        <v>45445</v>
      </c>
      <c r="AU91" s="31">
        <f>IF(COUNTIF(holidays, Holidays!AU8)&gt;0, "H", Holidays!AU8)</f>
        <v>45446</v>
      </c>
      <c r="AV91" s="31">
        <f>IF(COUNTIF(holidays, Holidays!AV8)&gt;0, "H", Holidays!AV8)</f>
        <v>45447</v>
      </c>
      <c r="AW91" s="31">
        <f>IF(COUNTIF(holidays, Holidays!AW8)&gt;0, "H", Holidays!AW8)</f>
        <v>45448</v>
      </c>
      <c r="AX91" s="31">
        <f>IF(COUNTIF(holidays, Holidays!AX8)&gt;0, "H", Holidays!AX8)</f>
        <v>45449</v>
      </c>
      <c r="AY91" s="31">
        <f>IF(COUNTIF(holidays, Holidays!AY8)&gt;0, "H", Holidays!AY8)</f>
        <v>45450</v>
      </c>
      <c r="AZ91" s="32">
        <f>IF(COUNTIF(holidays, Holidays!AZ8)&gt;0, "H", Holidays!AZ8)</f>
        <v>45451</v>
      </c>
      <c r="BA91" s="53"/>
      <c r="BB91" s="30">
        <f>IF(COUNTIF(holidays, Holidays!BB8)&gt;0, "H", Holidays!BB8)</f>
        <v>45480</v>
      </c>
      <c r="BC91" s="44">
        <f>IF(COUNTIF(holidays, Holidays!BC8)&gt;0, "H", Holidays!BC8)</f>
        <v>45481</v>
      </c>
      <c r="BD91" s="31">
        <f>IF(COUNTIF(holidays, Holidays!BD8)&gt;0, "H", Holidays!BD8)</f>
        <v>45482</v>
      </c>
      <c r="BE91" s="31">
        <f>IF(COUNTIF(holidays, Holidays!BE8)&gt;0, "H", Holidays!BE8)</f>
        <v>45483</v>
      </c>
      <c r="BF91" s="31">
        <f>IF(COUNTIF(holidays, Holidays!BF8)&gt;0, "H", Holidays!BF8)</f>
        <v>45484</v>
      </c>
      <c r="BG91" s="31">
        <f>IF(COUNTIF(holidays, Holidays!BG8)&gt;0, "H", Holidays!BG8)</f>
        <v>45485</v>
      </c>
      <c r="BH91" s="32">
        <f>IF(COUNTIF(holidays, Holidays!BH8)&gt;0, "H", Holidays!BH8)</f>
        <v>45486</v>
      </c>
      <c r="BI91" s="52"/>
      <c r="BJ91" s="30">
        <f>IF(COUNTIF(holidays, Holidays!BJ8)&gt;0, "H", Holidays!BJ8)</f>
        <v>45508</v>
      </c>
      <c r="BK91" s="31">
        <f>IF(COUNTIF(holidays, Holidays!BK8)&gt;0, "H", Holidays!BK8)</f>
        <v>45509</v>
      </c>
      <c r="BL91" s="31">
        <f>IF(COUNTIF(holidays, Holidays!BL8)&gt;0, "H", Holidays!BL8)</f>
        <v>45510</v>
      </c>
      <c r="BM91" s="31">
        <f>IF(COUNTIF(holidays, Holidays!BM8)&gt;0, "H", Holidays!BM8)</f>
        <v>45511</v>
      </c>
      <c r="BN91" s="31">
        <f>IF(COUNTIF(holidays, Holidays!BN8)&gt;0, "H", Holidays!BN8)</f>
        <v>45512</v>
      </c>
      <c r="BO91" s="31">
        <f>IF(COUNTIF(holidays, Holidays!BO8)&gt;0, "H", Holidays!BO8)</f>
        <v>45513</v>
      </c>
      <c r="BP91" s="32">
        <f>IF(COUNTIF(holidays, Holidays!BP8)&gt;0, "H", Holidays!BP8)</f>
        <v>45514</v>
      </c>
      <c r="BQ91" s="52"/>
      <c r="BR91" s="30">
        <f>IF(COUNTIF(holidays, Holidays!BR8)&gt;0, "H", Holidays!BR8)</f>
        <v>45543</v>
      </c>
      <c r="BS91" s="33">
        <f>IF(COUNTIF(holidays, Holidays!BS8)&gt;0, "H", Holidays!BS8)</f>
        <v>45544</v>
      </c>
      <c r="BT91" s="31">
        <f>IF(COUNTIF(holidays, Holidays!BT8)&gt;0, "H", Holidays!BT8)</f>
        <v>45545</v>
      </c>
      <c r="BU91" s="31">
        <f>IF(COUNTIF(holidays, Holidays!BU8)&gt;0, "H", Holidays!BU8)</f>
        <v>45546</v>
      </c>
      <c r="BV91" s="31">
        <f>IF(COUNTIF(holidays, Holidays!BV8)&gt;0, "H", Holidays!BV8)</f>
        <v>45547</v>
      </c>
      <c r="BW91" s="31">
        <f>IF(COUNTIF(holidays, Holidays!BW8)&gt;0, "H", Holidays!BW8)</f>
        <v>45548</v>
      </c>
      <c r="BX91" s="32">
        <f>IF(COUNTIF(holidays, Holidays!BX8)&gt;0, "H", Holidays!BX8)</f>
        <v>45549</v>
      </c>
      <c r="BY91" s="53"/>
      <c r="BZ91" s="30">
        <f>IF(COUNTIF(holidays, Holidays!BZ8)&gt;0, "H", Holidays!BZ8)</f>
        <v>45571</v>
      </c>
      <c r="CA91" s="31">
        <f>IF(COUNTIF(holidays, Holidays!CA8)&gt;0, "H", Holidays!CA8)</f>
        <v>45572</v>
      </c>
      <c r="CB91" s="31">
        <f>IF(COUNTIF(holidays, Holidays!CB8)&gt;0, "H", Holidays!CB8)</f>
        <v>45573</v>
      </c>
      <c r="CC91" s="31">
        <f>IF(COUNTIF(holidays, Holidays!CC8)&gt;0, "H", Holidays!CC8)</f>
        <v>45574</v>
      </c>
      <c r="CD91" s="31">
        <f>IF(COUNTIF(holidays, Holidays!CD8)&gt;0, "H", Holidays!CD8)</f>
        <v>45575</v>
      </c>
      <c r="CE91" s="31">
        <f>IF(COUNTIF(holidays, Holidays!CE8)&gt;0, "H", Holidays!CE8)</f>
        <v>45576</v>
      </c>
      <c r="CF91" s="32">
        <f>IF(COUNTIF(holidays, Holidays!CF8)&gt;0, "H", Holidays!CF8)</f>
        <v>45577</v>
      </c>
      <c r="CG91" s="52"/>
      <c r="CH91" s="30">
        <f>IF(COUNTIF(holidays, Holidays!CH8)&gt;0, "H", Holidays!CH8)</f>
        <v>45599</v>
      </c>
      <c r="CI91" s="31">
        <f>IF(COUNTIF(holidays, Holidays!CI8)&gt;0, "H", Holidays!CI8)</f>
        <v>45600</v>
      </c>
      <c r="CJ91" s="31">
        <f>IF(COUNTIF(holidays, Holidays!CJ8)&gt;0, "H", Holidays!CJ8)</f>
        <v>45601</v>
      </c>
      <c r="CK91" s="33">
        <f>IF(COUNTIF(holidays, Holidays!CK8)&gt;0, "H", Holidays!CK8)</f>
        <v>45602</v>
      </c>
      <c r="CL91" s="31">
        <f>IF(COUNTIF(holidays, Holidays!CL8)&gt;0, "H", Holidays!CL8)</f>
        <v>45603</v>
      </c>
      <c r="CM91" s="31">
        <f>IF(COUNTIF(holidays, Holidays!CM8)&gt;0, "H", Holidays!CM8)</f>
        <v>45604</v>
      </c>
      <c r="CN91" s="32">
        <f>IF(COUNTIF(holidays, Holidays!CN8)&gt;0, "H", Holidays!CN8)</f>
        <v>45605</v>
      </c>
      <c r="CO91" s="52"/>
      <c r="CP91" s="30">
        <f>IF(COUNTIF(holidays, Holidays!CP8)&gt;0, "H", Holidays!CP8)</f>
        <v>45634</v>
      </c>
      <c r="CQ91" s="31">
        <f>IF(COUNTIF(holidays, Holidays!CQ8)&gt;0, "H", Holidays!CQ8)</f>
        <v>45635</v>
      </c>
      <c r="CR91" s="31">
        <f>IF(COUNTIF(holidays, Holidays!CR8)&gt;0, "H", Holidays!CR8)</f>
        <v>45636</v>
      </c>
      <c r="CS91" s="31">
        <f>IF(COUNTIF(holidays, Holidays!CS8)&gt;0, "H", Holidays!CS8)</f>
        <v>45637</v>
      </c>
      <c r="CT91" s="31">
        <f>IF(COUNTIF(holidays, Holidays!CT8)&gt;0, "H", Holidays!CT8)</f>
        <v>45638</v>
      </c>
      <c r="CU91" s="31">
        <f>IF(COUNTIF(holidays, Holidays!CU8)&gt;0, "H", Holidays!CU8)</f>
        <v>45639</v>
      </c>
      <c r="CV91" s="32">
        <f>IF(COUNTIF(holidays, Holidays!CV8)&gt;0, "H", Holidays!CV8)</f>
        <v>45640</v>
      </c>
    </row>
    <row r="92" spans="2:100" ht="16" x14ac:dyDescent="0.2">
      <c r="C92" s="5" t="s">
        <v>9</v>
      </c>
      <c r="D92" s="4">
        <f>COUNTIF(F90:CV95, "S")</f>
        <v>0</v>
      </c>
      <c r="F92" s="30">
        <f>IF(COUNTIF(holidays, Holidays!F9)&gt;0, "H", Holidays!F9)</f>
        <v>45305</v>
      </c>
      <c r="G92" s="31" t="str">
        <f>IF(COUNTIF(holidays, Holidays!G9)&gt;0, "H", Holidays!G9)</f>
        <v>H</v>
      </c>
      <c r="H92" s="31">
        <f>IF(COUNTIF(holidays, Holidays!H9)&gt;0, "H", Holidays!H9)</f>
        <v>45307</v>
      </c>
      <c r="I92" s="31">
        <f>IF(COUNTIF(holidays, Holidays!I9)&gt;0, "H", Holidays!I9)</f>
        <v>45308</v>
      </c>
      <c r="J92" s="31">
        <f>IF(COUNTIF(holidays, Holidays!J9)&gt;0, "H", Holidays!J9)</f>
        <v>45309</v>
      </c>
      <c r="K92" s="31">
        <f>IF(COUNTIF(holidays, Holidays!K9)&gt;0, "H", Holidays!K9)</f>
        <v>45310</v>
      </c>
      <c r="L92" s="32">
        <f>IF(COUNTIF(holidays, Holidays!L9)&gt;0, "H", Holidays!L9)</f>
        <v>45311</v>
      </c>
      <c r="M92" s="10"/>
      <c r="N92" s="30">
        <f>IF(COUNTIF(holidays, Holidays!N9)&gt;0, "H", Holidays!N9)</f>
        <v>45333</v>
      </c>
      <c r="O92" s="44">
        <f>IF(COUNTIF(holidays, Holidays!O9)&gt;0, "H", Holidays!O9)</f>
        <v>45334</v>
      </c>
      <c r="P92" s="31">
        <f>IF(COUNTIF(holidays, Holidays!P9)&gt;0, "H", Holidays!P9)</f>
        <v>45335</v>
      </c>
      <c r="Q92" s="31">
        <f>IF(COUNTIF(holidays, Holidays!Q9)&gt;0, "H", Holidays!Q9)</f>
        <v>45336</v>
      </c>
      <c r="R92" s="31">
        <f>IF(COUNTIF(holidays, Holidays!R9)&gt;0, "H", Holidays!R9)</f>
        <v>45337</v>
      </c>
      <c r="S92" s="31">
        <f>IF(COUNTIF(holidays, Holidays!S9)&gt;0, "H", Holidays!S9)</f>
        <v>45338</v>
      </c>
      <c r="T92" s="32">
        <f>IF(COUNTIF(holidays, Holidays!T9)&gt;0, "H", Holidays!T9)</f>
        <v>45339</v>
      </c>
      <c r="U92" s="10"/>
      <c r="V92" s="30">
        <f>IF(COUNTIF(holidays, Holidays!V9)&gt;0, "H", Holidays!V9)</f>
        <v>45361</v>
      </c>
      <c r="W92" s="31">
        <f>IF(COUNTIF(holidays, Holidays!W9)&gt;0, "H", Holidays!W9)</f>
        <v>45362</v>
      </c>
      <c r="X92" s="31">
        <f>IF(COUNTIF(holidays, Holidays!X9)&gt;0, "H", Holidays!X9)</f>
        <v>45363</v>
      </c>
      <c r="Y92" s="31">
        <f>IF(COUNTIF(holidays, Holidays!Y9)&gt;0, "H", Holidays!Y9)</f>
        <v>45364</v>
      </c>
      <c r="Z92" s="31">
        <f>IF(COUNTIF(holidays, Holidays!Z9)&gt;0, "H", Holidays!Z9)</f>
        <v>45365</v>
      </c>
      <c r="AA92" s="31">
        <f>IF(COUNTIF(holidays, Holidays!AA9)&gt;0, "H", Holidays!AA9)</f>
        <v>45366</v>
      </c>
      <c r="AB92" s="32">
        <f>IF(COUNTIF(holidays, Holidays!AB9)&gt;0, "H", Holidays!AB9)</f>
        <v>45367</v>
      </c>
      <c r="AD92" s="30">
        <f>IF(COUNTIF(holidays, Holidays!AD9)&gt;0, "H", Holidays!AD9)</f>
        <v>45396</v>
      </c>
      <c r="AE92" s="31">
        <f>IF(COUNTIF(holidays, Holidays!AE9)&gt;0, "H", Holidays!AE9)</f>
        <v>45397</v>
      </c>
      <c r="AF92" s="31">
        <f>IF(COUNTIF(holidays, Holidays!AF9)&gt;0, "H", Holidays!AF9)</f>
        <v>45398</v>
      </c>
      <c r="AG92" s="31">
        <f>IF(COUNTIF(holidays, Holidays!AG9)&gt;0, "H", Holidays!AG9)</f>
        <v>45399</v>
      </c>
      <c r="AH92" s="31">
        <f>IF(COUNTIF(holidays, Holidays!AH9)&gt;0, "H", Holidays!AH9)</f>
        <v>45400</v>
      </c>
      <c r="AI92" s="31">
        <f>IF(COUNTIF(holidays, Holidays!AI9)&gt;0, "H", Holidays!AI9)</f>
        <v>45401</v>
      </c>
      <c r="AJ92" s="32">
        <f>IF(COUNTIF(holidays, Holidays!AJ9)&gt;0, "H", Holidays!AJ9)</f>
        <v>45402</v>
      </c>
      <c r="AK92" s="10"/>
      <c r="AL92" s="30">
        <f>IF(COUNTIF(holidays, Holidays!AL9)&gt;0, "H", Holidays!AL9)</f>
        <v>45424</v>
      </c>
      <c r="AM92" s="31">
        <f>IF(COUNTIF(holidays, Holidays!AM9)&gt;0, "H", Holidays!AM9)</f>
        <v>45425</v>
      </c>
      <c r="AN92" s="31">
        <f>IF(COUNTIF(holidays, Holidays!AN9)&gt;0, "H", Holidays!AN9)</f>
        <v>45426</v>
      </c>
      <c r="AO92" s="31">
        <f>IF(COUNTIF(holidays, Holidays!AO9)&gt;0, "H", Holidays!AO9)</f>
        <v>45427</v>
      </c>
      <c r="AP92" s="31">
        <f>IF(COUNTIF(holidays, Holidays!AP9)&gt;0, "H", Holidays!AP9)</f>
        <v>45428</v>
      </c>
      <c r="AQ92" s="31">
        <f>IF(COUNTIF(holidays, Holidays!AQ9)&gt;0, "H", Holidays!AQ9)</f>
        <v>45429</v>
      </c>
      <c r="AR92" s="32">
        <f>IF(COUNTIF(holidays, Holidays!AR9)&gt;0, "H", Holidays!AR9)</f>
        <v>45430</v>
      </c>
      <c r="AS92" s="52"/>
      <c r="AT92" s="30">
        <f>IF(COUNTIF(holidays, Holidays!AT9)&gt;0, "H", Holidays!AT9)</f>
        <v>45452</v>
      </c>
      <c r="AU92" s="31">
        <f>IF(COUNTIF(holidays, Holidays!AU9)&gt;0, "H", Holidays!AU9)</f>
        <v>45453</v>
      </c>
      <c r="AV92" s="31">
        <f>IF(COUNTIF(holidays, Holidays!AV9)&gt;0, "H", Holidays!AV9)</f>
        <v>45454</v>
      </c>
      <c r="AW92" s="31">
        <f>IF(COUNTIF(holidays, Holidays!AW9)&gt;0, "H", Holidays!AW9)</f>
        <v>45455</v>
      </c>
      <c r="AX92" s="31">
        <f>IF(COUNTIF(holidays, Holidays!AX9)&gt;0, "H", Holidays!AX9)</f>
        <v>45456</v>
      </c>
      <c r="AY92" s="31">
        <f>IF(COUNTIF(holidays, Holidays!AY9)&gt;0, "H", Holidays!AY9)</f>
        <v>45457</v>
      </c>
      <c r="AZ92" s="32">
        <f>IF(COUNTIF(holidays, Holidays!AZ9)&gt;0, "H", Holidays!AZ9)</f>
        <v>45458</v>
      </c>
      <c r="BA92" s="53"/>
      <c r="BB92" s="30">
        <f>IF(COUNTIF(holidays, Holidays!BB9)&gt;0, "H", Holidays!BB9)</f>
        <v>45487</v>
      </c>
      <c r="BC92" s="31">
        <f>IF(COUNTIF(holidays, Holidays!BC9)&gt;0, "H", Holidays!BC9)</f>
        <v>45488</v>
      </c>
      <c r="BD92" s="31">
        <f>IF(COUNTIF(holidays, Holidays!BD9)&gt;0, "H", Holidays!BD9)</f>
        <v>45489</v>
      </c>
      <c r="BE92" s="31">
        <f>IF(COUNTIF(holidays, Holidays!BE9)&gt;0, "H", Holidays!BE9)</f>
        <v>45490</v>
      </c>
      <c r="BF92" s="31">
        <f>IF(COUNTIF(holidays, Holidays!BF9)&gt;0, "H", Holidays!BF9)</f>
        <v>45491</v>
      </c>
      <c r="BG92" s="31">
        <f>IF(COUNTIF(holidays, Holidays!BG9)&gt;0, "H", Holidays!BG9)</f>
        <v>45492</v>
      </c>
      <c r="BH92" s="32">
        <f>IF(COUNTIF(holidays, Holidays!BH9)&gt;0, "H", Holidays!BH9)</f>
        <v>45493</v>
      </c>
      <c r="BI92" s="52"/>
      <c r="BJ92" s="30">
        <f>IF(COUNTIF(holidays, Holidays!BJ9)&gt;0, "H", Holidays!BJ9)</f>
        <v>45515</v>
      </c>
      <c r="BK92" s="31">
        <f>IF(COUNTIF(holidays, Holidays!BK9)&gt;0, "H", Holidays!BK9)</f>
        <v>45516</v>
      </c>
      <c r="BL92" s="31">
        <f>IF(COUNTIF(holidays, Holidays!BL9)&gt;0, "H", Holidays!BL9)</f>
        <v>45517</v>
      </c>
      <c r="BM92" s="31">
        <f>IF(COUNTIF(holidays, Holidays!BM9)&gt;0, "H", Holidays!BM9)</f>
        <v>45518</v>
      </c>
      <c r="BN92" s="31">
        <f>IF(COUNTIF(holidays, Holidays!BN9)&gt;0, "H", Holidays!BN9)</f>
        <v>45519</v>
      </c>
      <c r="BO92" s="31">
        <f>IF(COUNTIF(holidays, Holidays!BO9)&gt;0, "H", Holidays!BO9)</f>
        <v>45520</v>
      </c>
      <c r="BP92" s="32">
        <f>IF(COUNTIF(holidays, Holidays!BP9)&gt;0, "H", Holidays!BP9)</f>
        <v>45521</v>
      </c>
      <c r="BQ92" s="52"/>
      <c r="BR92" s="30">
        <f>IF(COUNTIF(holidays, Holidays!BR9)&gt;0, "H", Holidays!BR9)</f>
        <v>45550</v>
      </c>
      <c r="BS92" s="31">
        <f>IF(COUNTIF(holidays, Holidays!BS9)&gt;0, "H", Holidays!BS9)</f>
        <v>45551</v>
      </c>
      <c r="BT92" s="31">
        <f>IF(COUNTIF(holidays, Holidays!BT9)&gt;0, "H", Holidays!BT9)</f>
        <v>45552</v>
      </c>
      <c r="BU92" s="31">
        <f>IF(COUNTIF(holidays, Holidays!BU9)&gt;0, "H", Holidays!BU9)</f>
        <v>45553</v>
      </c>
      <c r="BV92" s="31">
        <f>IF(COUNTIF(holidays, Holidays!BV9)&gt;0, "H", Holidays!BV9)</f>
        <v>45554</v>
      </c>
      <c r="BW92" s="31">
        <f>IF(COUNTIF(holidays, Holidays!BW9)&gt;0, "H", Holidays!BW9)</f>
        <v>45555</v>
      </c>
      <c r="BX92" s="32">
        <f>IF(COUNTIF(holidays, Holidays!BX9)&gt;0, "H", Holidays!BX9)</f>
        <v>45556</v>
      </c>
      <c r="BY92" s="53"/>
      <c r="BZ92" s="30">
        <f>IF(COUNTIF(holidays, Holidays!BZ9)&gt;0, "H", Holidays!BZ9)</f>
        <v>45578</v>
      </c>
      <c r="CA92" s="34" t="str">
        <f>IF(COUNTIF(holidays, Holidays!CA9)&gt;0, "H", Holidays!CA9)</f>
        <v>H</v>
      </c>
      <c r="CB92" s="31">
        <f>IF(COUNTIF(holidays, Holidays!CB9)&gt;0, "H", Holidays!CB9)</f>
        <v>45580</v>
      </c>
      <c r="CC92" s="31">
        <f>IF(COUNTIF(holidays, Holidays!CC9)&gt;0, "H", Holidays!CC9)</f>
        <v>45581</v>
      </c>
      <c r="CD92" s="31">
        <f>IF(COUNTIF(holidays, Holidays!CD9)&gt;0, "H", Holidays!CD9)</f>
        <v>45582</v>
      </c>
      <c r="CE92" s="31">
        <f>IF(COUNTIF(holidays, Holidays!CE9)&gt;0, "H", Holidays!CE9)</f>
        <v>45583</v>
      </c>
      <c r="CF92" s="32">
        <f>IF(COUNTIF(holidays, Holidays!CF9)&gt;0, "H", Holidays!CF9)</f>
        <v>45584</v>
      </c>
      <c r="CG92" s="52"/>
      <c r="CH92" s="30">
        <f>IF(COUNTIF(holidays, Holidays!CH9)&gt;0, "H", Holidays!CH9)</f>
        <v>45606</v>
      </c>
      <c r="CI92" s="31" t="str">
        <f>IF(COUNTIF(holidays, Holidays!CI9)&gt;0, "H", Holidays!CI9)</f>
        <v>H</v>
      </c>
      <c r="CJ92" s="31">
        <f>IF(COUNTIF(holidays, Holidays!CJ9)&gt;0, "H", Holidays!CJ9)</f>
        <v>45608</v>
      </c>
      <c r="CK92" s="31">
        <f>IF(COUNTIF(holidays, Holidays!CK9)&gt;0, "H", Holidays!CK9)</f>
        <v>45609</v>
      </c>
      <c r="CL92" s="31">
        <f>IF(COUNTIF(holidays, Holidays!CL9)&gt;0, "H", Holidays!CL9)</f>
        <v>45610</v>
      </c>
      <c r="CM92" s="31">
        <f>IF(COUNTIF(holidays, Holidays!CM9)&gt;0, "H", Holidays!CM9)</f>
        <v>45611</v>
      </c>
      <c r="CN92" s="32">
        <f>IF(COUNTIF(holidays, Holidays!CN9)&gt;0, "H", Holidays!CN9)</f>
        <v>45612</v>
      </c>
      <c r="CO92" s="52"/>
      <c r="CP92" s="30">
        <f>IF(COUNTIF(holidays, Holidays!CP9)&gt;0, "H", Holidays!CP9)</f>
        <v>45641</v>
      </c>
      <c r="CQ92" s="31">
        <f>IF(COUNTIF(holidays, Holidays!CQ9)&gt;0, "H", Holidays!CQ9)</f>
        <v>45642</v>
      </c>
      <c r="CR92" s="31">
        <f>IF(COUNTIF(holidays, Holidays!CR9)&gt;0, "H", Holidays!CR9)</f>
        <v>45643</v>
      </c>
      <c r="CS92" s="31">
        <f>IF(COUNTIF(holidays, Holidays!CS9)&gt;0, "H", Holidays!CS9)</f>
        <v>45644</v>
      </c>
      <c r="CT92" s="31">
        <f>IF(COUNTIF(holidays, Holidays!CT9)&gt;0, "H", Holidays!CT9)</f>
        <v>45645</v>
      </c>
      <c r="CU92" s="31">
        <f>IF(COUNTIF(holidays, Holidays!CU9)&gt;0, "H", Holidays!CU9)</f>
        <v>45646</v>
      </c>
      <c r="CV92" s="32">
        <f>IF(COUNTIF(holidays, Holidays!CV9)&gt;0, "H", Holidays!CV9)</f>
        <v>45647</v>
      </c>
    </row>
    <row r="93" spans="2:100" ht="16" x14ac:dyDescent="0.2">
      <c r="C93" s="6" t="s">
        <v>10</v>
      </c>
      <c r="D93" s="4">
        <f>COUNTIF(F90:CV95, "M")</f>
        <v>0</v>
      </c>
      <c r="F93" s="30">
        <f>IF(COUNTIF(holidays, Holidays!F10)&gt;0, "H", Holidays!F10)</f>
        <v>45312</v>
      </c>
      <c r="G93" s="33">
        <f>IF(COUNTIF(holidays, Holidays!G10)&gt;0, "H", Holidays!G10)</f>
        <v>45313</v>
      </c>
      <c r="H93" s="31">
        <f>IF(COUNTIF(holidays, Holidays!H10)&gt;0, "H", Holidays!H10)</f>
        <v>45314</v>
      </c>
      <c r="I93" s="31">
        <f>IF(COUNTIF(holidays, Holidays!I10)&gt;0, "H", Holidays!I10)</f>
        <v>45315</v>
      </c>
      <c r="J93" s="31">
        <f>IF(COUNTIF(holidays, Holidays!J10)&gt;0, "H", Holidays!J10)</f>
        <v>45316</v>
      </c>
      <c r="K93" s="31">
        <f>IF(COUNTIF(holidays, Holidays!K10)&gt;0, "H", Holidays!K10)</f>
        <v>45317</v>
      </c>
      <c r="L93" s="32">
        <f>IF(COUNTIF(holidays, Holidays!L10)&gt;0, "H", Holidays!L10)</f>
        <v>45318</v>
      </c>
      <c r="M93" s="10"/>
      <c r="N93" s="30">
        <f>IF(COUNTIF(holidays, Holidays!N10)&gt;0, "H", Holidays!N10)</f>
        <v>45340</v>
      </c>
      <c r="O93" s="33" t="s">
        <v>8</v>
      </c>
      <c r="P93" s="31">
        <f>IF(COUNTIF(holidays, Holidays!P10)&gt;0, "H", Holidays!P10)</f>
        <v>45342</v>
      </c>
      <c r="Q93" s="31">
        <f>IF(COUNTIF(holidays, Holidays!Q10)&gt;0, "H", Holidays!Q10)</f>
        <v>45343</v>
      </c>
      <c r="R93" s="31">
        <f>IF(COUNTIF(holidays, Holidays!R10)&gt;0, "H", Holidays!R10)</f>
        <v>45344</v>
      </c>
      <c r="S93" s="31">
        <f>IF(COUNTIF(holidays, Holidays!S10)&gt;0, "H", Holidays!S10)</f>
        <v>45345</v>
      </c>
      <c r="T93" s="32">
        <f>IF(COUNTIF(holidays, Holidays!T10)&gt;0, "H", Holidays!T10)</f>
        <v>45346</v>
      </c>
      <c r="U93" s="10"/>
      <c r="V93" s="30">
        <f>IF(COUNTIF(holidays, Holidays!V10)&gt;0, "H", Holidays!V10)</f>
        <v>45368</v>
      </c>
      <c r="W93" s="33">
        <f>IF(COUNTIF(holidays, Holidays!W10)&gt;0, "H", Holidays!W10)</f>
        <v>45369</v>
      </c>
      <c r="X93" s="31">
        <f>IF(COUNTIF(holidays, Holidays!X10)&gt;0, "H", Holidays!X10)</f>
        <v>45370</v>
      </c>
      <c r="Y93" s="31">
        <f>IF(COUNTIF(holidays, Holidays!Y10)&gt;0, "H", Holidays!Y10)</f>
        <v>45371</v>
      </c>
      <c r="Z93" s="31">
        <f>IF(COUNTIF(holidays, Holidays!Z10)&gt;0, "H", Holidays!Z10)</f>
        <v>45372</v>
      </c>
      <c r="AA93" s="31">
        <f>IF(COUNTIF(holidays, Holidays!AA10)&gt;0, "H", Holidays!AA10)</f>
        <v>45373</v>
      </c>
      <c r="AB93" s="32">
        <f>IF(COUNTIF(holidays, Holidays!AB10)&gt;0, "H", Holidays!AB10)</f>
        <v>45374</v>
      </c>
      <c r="AD93" s="30">
        <f>IF(COUNTIF(holidays, Holidays!AD10)&gt;0, "H", Holidays!AD10)</f>
        <v>45403</v>
      </c>
      <c r="AE93" s="31">
        <f>IF(COUNTIF(holidays, Holidays!AE10)&gt;0, "H", Holidays!AE10)</f>
        <v>45404</v>
      </c>
      <c r="AF93" s="31">
        <f>IF(COUNTIF(holidays, Holidays!AF10)&gt;0, "H", Holidays!AF10)</f>
        <v>45405</v>
      </c>
      <c r="AG93" s="31">
        <f>IF(COUNTIF(holidays, Holidays!AG10)&gt;0, "H", Holidays!AG10)</f>
        <v>45406</v>
      </c>
      <c r="AH93" s="31">
        <f>IF(COUNTIF(holidays, Holidays!AH10)&gt;0, "H", Holidays!AH10)</f>
        <v>45407</v>
      </c>
      <c r="AI93" s="31">
        <f>IF(COUNTIF(holidays, Holidays!AI10)&gt;0, "H", Holidays!AI10)</f>
        <v>45408</v>
      </c>
      <c r="AJ93" s="32">
        <f>IF(COUNTIF(holidays, Holidays!AJ10)&gt;0, "H", Holidays!AJ10)</f>
        <v>45409</v>
      </c>
      <c r="AK93" s="10"/>
      <c r="AL93" s="30">
        <f>IF(COUNTIF(holidays, Holidays!AL10)&gt;0, "H", Holidays!AL10)</f>
        <v>45431</v>
      </c>
      <c r="AM93" s="31">
        <f>IF(COUNTIF(holidays, Holidays!AM10)&gt;0, "H", Holidays!AM10)</f>
        <v>45432</v>
      </c>
      <c r="AN93" s="31">
        <f>IF(COUNTIF(holidays, Holidays!AN10)&gt;0, "H", Holidays!AN10)</f>
        <v>45433</v>
      </c>
      <c r="AO93" s="31">
        <f>IF(COUNTIF(holidays, Holidays!AO10)&gt;0, "H", Holidays!AO10)</f>
        <v>45434</v>
      </c>
      <c r="AP93" s="31">
        <f>IF(COUNTIF(holidays, Holidays!AP10)&gt;0, "H", Holidays!AP10)</f>
        <v>45435</v>
      </c>
      <c r="AQ93" s="31">
        <f>IF(COUNTIF(holidays, Holidays!AQ10)&gt;0, "H", Holidays!AQ10)</f>
        <v>45436</v>
      </c>
      <c r="AR93" s="32">
        <f>IF(COUNTIF(holidays, Holidays!AR10)&gt;0, "H", Holidays!AR10)</f>
        <v>45437</v>
      </c>
      <c r="AS93" s="52"/>
      <c r="AT93" s="30">
        <f>IF(COUNTIF(holidays, Holidays!AT10)&gt;0, "H", Holidays!AT10)</f>
        <v>45459</v>
      </c>
      <c r="AU93" s="31">
        <f>IF(COUNTIF(holidays, Holidays!AU10)&gt;0, "H", Holidays!AU10)</f>
        <v>45460</v>
      </c>
      <c r="AV93" s="31">
        <f>IF(COUNTIF(holidays, Holidays!AV10)&gt;0, "H", Holidays!AV10)</f>
        <v>45461</v>
      </c>
      <c r="AW93" s="31" t="str">
        <f>IF(COUNTIF(holidays, Holidays!AW10)&gt;0, "H", Holidays!AW10)</f>
        <v>H</v>
      </c>
      <c r="AX93" s="31">
        <f>IF(COUNTIF(holidays, Holidays!AX10)&gt;0, "H", Holidays!AX10)</f>
        <v>45463</v>
      </c>
      <c r="AY93" s="31">
        <f>IF(COUNTIF(holidays, Holidays!AY10)&gt;0, "H", Holidays!AY10)</f>
        <v>45464</v>
      </c>
      <c r="AZ93" s="32">
        <f>IF(COUNTIF(holidays, Holidays!AZ10)&gt;0, "H", Holidays!AZ10)</f>
        <v>45465</v>
      </c>
      <c r="BA93" s="53"/>
      <c r="BB93" s="30">
        <f>IF(COUNTIF(holidays, Holidays!BB10)&gt;0, "H", Holidays!BB10)</f>
        <v>45494</v>
      </c>
      <c r="BC93" s="31">
        <f>IF(COUNTIF(holidays, Holidays!BC10)&gt;0, "H", Holidays!BC10)</f>
        <v>45495</v>
      </c>
      <c r="BD93" s="31">
        <f>IF(COUNTIF(holidays, Holidays!BD10)&gt;0, "H", Holidays!BD10)</f>
        <v>45496</v>
      </c>
      <c r="BE93" s="31">
        <f>IF(COUNTIF(holidays, Holidays!BE10)&gt;0, "H", Holidays!BE10)</f>
        <v>45497</v>
      </c>
      <c r="BF93" s="31">
        <f>IF(COUNTIF(holidays, Holidays!BF10)&gt;0, "H", Holidays!BF10)</f>
        <v>45498</v>
      </c>
      <c r="BG93" s="31">
        <f>IF(COUNTIF(holidays, Holidays!BG10)&gt;0, "H", Holidays!BG10)</f>
        <v>45499</v>
      </c>
      <c r="BH93" s="32">
        <f>IF(COUNTIF(holidays, Holidays!BH10)&gt;0, "H", Holidays!BH10)</f>
        <v>45500</v>
      </c>
      <c r="BI93" s="52"/>
      <c r="BJ93" s="30">
        <f>IF(COUNTIF(holidays, Holidays!BJ10)&gt;0, "H", Holidays!BJ10)</f>
        <v>45522</v>
      </c>
      <c r="BK93" s="31">
        <f>IF(COUNTIF(holidays, Holidays!BK10)&gt;0, "H", Holidays!BK10)</f>
        <v>45523</v>
      </c>
      <c r="BL93" s="31">
        <f>IF(COUNTIF(holidays, Holidays!BL10)&gt;0, "H", Holidays!BL10)</f>
        <v>45524</v>
      </c>
      <c r="BM93" s="31">
        <f>IF(COUNTIF(holidays, Holidays!BM10)&gt;0, "H", Holidays!BM10)</f>
        <v>45525</v>
      </c>
      <c r="BN93" s="31">
        <f>IF(COUNTIF(holidays, Holidays!BN10)&gt;0, "H", Holidays!BN10)</f>
        <v>45526</v>
      </c>
      <c r="BO93" s="31">
        <f>IF(COUNTIF(holidays, Holidays!BO10)&gt;0, "H", Holidays!BO10)</f>
        <v>45527</v>
      </c>
      <c r="BP93" s="32">
        <f>IF(COUNTIF(holidays, Holidays!BP10)&gt;0, "H", Holidays!BP10)</f>
        <v>45528</v>
      </c>
      <c r="BQ93" s="52"/>
      <c r="BR93" s="30">
        <f>IF(COUNTIF(holidays, Holidays!BR10)&gt;0, "H", Holidays!BR10)</f>
        <v>45557</v>
      </c>
      <c r="BS93" s="31">
        <f>IF(COUNTIF(holidays, Holidays!BS10)&gt;0, "H", Holidays!BS10)</f>
        <v>45558</v>
      </c>
      <c r="BT93" s="31">
        <f>IF(COUNTIF(holidays, Holidays!BT10)&gt;0, "H", Holidays!BT10)</f>
        <v>45559</v>
      </c>
      <c r="BU93" s="31">
        <f>IF(COUNTIF(holidays, Holidays!BU10)&gt;0, "H", Holidays!BU10)</f>
        <v>45560</v>
      </c>
      <c r="BV93" s="31">
        <f>IF(COUNTIF(holidays, Holidays!BV10)&gt;0, "H", Holidays!BV10)</f>
        <v>45561</v>
      </c>
      <c r="BW93" s="31">
        <f>IF(COUNTIF(holidays, Holidays!BW10)&gt;0, "H", Holidays!BW10)</f>
        <v>45562</v>
      </c>
      <c r="BX93" s="32">
        <f>IF(COUNTIF(holidays, Holidays!BX10)&gt;0, "H", Holidays!BX10)</f>
        <v>45563</v>
      </c>
      <c r="BY93" s="53"/>
      <c r="BZ93" s="30">
        <f>IF(COUNTIF(holidays, Holidays!BZ10)&gt;0, "H", Holidays!BZ10)</f>
        <v>45585</v>
      </c>
      <c r="CA93" s="31">
        <f>IF(COUNTIF(holidays, Holidays!CA10)&gt;0, "H", Holidays!CA10)</f>
        <v>45586</v>
      </c>
      <c r="CB93" s="31">
        <f>IF(COUNTIF(holidays, Holidays!CB10)&gt;0, "H", Holidays!CB10)</f>
        <v>45587</v>
      </c>
      <c r="CC93" s="31">
        <f>IF(COUNTIF(holidays, Holidays!CC10)&gt;0, "H", Holidays!CC10)</f>
        <v>45588</v>
      </c>
      <c r="CD93" s="31">
        <f>IF(COUNTIF(holidays, Holidays!CD10)&gt;0, "H", Holidays!CD10)</f>
        <v>45589</v>
      </c>
      <c r="CE93" s="31">
        <f>IF(COUNTIF(holidays, Holidays!CE10)&gt;0, "H", Holidays!CE10)</f>
        <v>45590</v>
      </c>
      <c r="CF93" s="32">
        <f>IF(COUNTIF(holidays, Holidays!CF10)&gt;0, "H", Holidays!CF10)</f>
        <v>45591</v>
      </c>
      <c r="CG93" s="52"/>
      <c r="CH93" s="30">
        <f>IF(COUNTIF(holidays, Holidays!CH10)&gt;0, "H", Holidays!CH10)</f>
        <v>45613</v>
      </c>
      <c r="CI93" s="31">
        <f>IF(COUNTIF(holidays, Holidays!CI10)&gt;0, "H", Holidays!CI10)</f>
        <v>45614</v>
      </c>
      <c r="CJ93" s="31">
        <f>IF(COUNTIF(holidays, Holidays!CJ10)&gt;0, "H", Holidays!CJ10)</f>
        <v>45615</v>
      </c>
      <c r="CK93" s="31">
        <f>IF(COUNTIF(holidays, Holidays!CK10)&gt;0, "H", Holidays!CK10)</f>
        <v>45616</v>
      </c>
      <c r="CL93" s="33">
        <f>IF(COUNTIF(holidays, Holidays!CL10)&gt;0, "H", Holidays!CL10)</f>
        <v>45617</v>
      </c>
      <c r="CM93" s="31">
        <f>IF(COUNTIF(holidays, Holidays!CM10)&gt;0, "H", Holidays!CM10)</f>
        <v>45618</v>
      </c>
      <c r="CN93" s="32">
        <f>IF(COUNTIF(holidays, Holidays!CN10)&gt;0, "H", Holidays!CN10)</f>
        <v>45619</v>
      </c>
      <c r="CO93" s="52"/>
      <c r="CP93" s="30">
        <f>IF(COUNTIF(holidays, Holidays!CP10)&gt;0, "H", Holidays!CP10)</f>
        <v>45648</v>
      </c>
      <c r="CQ93" s="31">
        <f>IF(COUNTIF(holidays, Holidays!CQ10)&gt;0, "H", Holidays!CQ10)</f>
        <v>45649</v>
      </c>
      <c r="CR93" s="31">
        <f>IF(COUNTIF(holidays, Holidays!CR10)&gt;0, "H", Holidays!CR10)</f>
        <v>45650</v>
      </c>
      <c r="CS93" s="31" t="str">
        <f>IF(COUNTIF(holidays, Holidays!CS10)&gt;0, "H", Holidays!CS10)</f>
        <v>H</v>
      </c>
      <c r="CT93" s="31">
        <f>IF(COUNTIF(holidays, Holidays!CT10)&gt;0, "H", Holidays!CT10)</f>
        <v>45652</v>
      </c>
      <c r="CU93" s="33">
        <f>IF(COUNTIF(holidays, Holidays!CU10)&gt;0, "H", Holidays!CU10)</f>
        <v>45653</v>
      </c>
      <c r="CV93" s="32">
        <f>IF(COUNTIF(holidays, Holidays!CV10)&gt;0, "H", Holidays!CV10)</f>
        <v>45654</v>
      </c>
    </row>
    <row r="94" spans="2:100" ht="16" x14ac:dyDescent="0.2">
      <c r="C94" s="7" t="s">
        <v>11</v>
      </c>
      <c r="D94" s="4">
        <f>COUNTIF(F90:CV95, "C")</f>
        <v>0</v>
      </c>
      <c r="F94" s="30">
        <f>IF(COUNTIF(holidays, Holidays!F11)&gt;0, "H", Holidays!F11)</f>
        <v>45319</v>
      </c>
      <c r="G94" s="31">
        <f>IF(COUNTIF(holidays, Holidays!H11)&gt;0, "H", Holidays!H11)</f>
        <v>45321</v>
      </c>
      <c r="H94" s="31">
        <f>IF(COUNTIF(holidays, Holidays!I11)&gt;0, "H", Holidays!I11)</f>
        <v>45322</v>
      </c>
      <c r="I94" s="31"/>
      <c r="J94" s="31"/>
      <c r="K94" s="31"/>
      <c r="L94" s="32"/>
      <c r="M94" s="10"/>
      <c r="N94" s="30">
        <f>IF(COUNTIF(holidays, Holidays!N11)&gt;0, "H", Holidays!N11)</f>
        <v>45316</v>
      </c>
      <c r="O94" s="31">
        <f>IF(COUNTIF(holidays, Holidays!O11)&gt;0, "H", Holidays!O11)</f>
        <v>45317</v>
      </c>
      <c r="P94" s="31">
        <f>IF(COUNTIF(holidays, Holidays!P11)&gt;0, "H", Holidays!P11)</f>
        <v>45318</v>
      </c>
      <c r="Q94" s="31">
        <f>IF(COUNTIF(holidays, Holidays!Q11)&gt;0, "H", Holidays!Q11)</f>
        <v>45319</v>
      </c>
      <c r="R94" s="31">
        <f>IF(COUNTIF(holidays, Holidays!R11)&gt;0, "H", Holidays!R11)</f>
        <v>45320</v>
      </c>
      <c r="S94" s="31"/>
      <c r="T94" s="32"/>
      <c r="U94" s="10"/>
      <c r="V94" s="30">
        <f>IF(COUNTIF(holidays, Holidays!V11)&gt;0, "H", Holidays!V11)</f>
        <v>45315</v>
      </c>
      <c r="W94" s="31">
        <f>IF(COUNTIF(holidays, Holidays!W11)&gt;0, "H", Holidays!W11)</f>
        <v>45316</v>
      </c>
      <c r="X94" s="31">
        <f>IF(COUNTIF(holidays, Holidays!X11)&gt;0, "H", Holidays!X11)</f>
        <v>45317</v>
      </c>
      <c r="Y94" s="31">
        <f>IF(COUNTIF(holidays, Holidays!Y11)&gt;0, "H", Holidays!Y11)</f>
        <v>45318</v>
      </c>
      <c r="Z94" s="31">
        <f>IF(COUNTIF(holidays, Holidays!Z11)&gt;0, "H", Holidays!Z11)</f>
        <v>45319</v>
      </c>
      <c r="AA94" s="31">
        <f>IF(COUNTIF(holidays, Holidays!AA11)&gt;0, "H", Holidays!AA11)</f>
        <v>45320</v>
      </c>
      <c r="AB94" s="32">
        <f>IF(COUNTIF(holidays, Holidays!AB11)&gt;0, "H", Holidays!AB11)</f>
        <v>45321</v>
      </c>
      <c r="AD94" s="30">
        <f>IF(COUNTIF(holidays, Holidays!AD11)&gt;0, "H", Holidays!AD11)</f>
        <v>45410</v>
      </c>
      <c r="AE94" s="31">
        <f>IF(COUNTIF(holidays, Holidays!AE11)&gt;0, "H", Holidays!AE11)</f>
        <v>45411</v>
      </c>
      <c r="AF94" s="31">
        <f>IF(COUNTIF(holidays, Holidays!AF11)&gt;0, "H", Holidays!AF11)</f>
        <v>45412</v>
      </c>
      <c r="AG94" s="31"/>
      <c r="AH94" s="31"/>
      <c r="AI94" s="31"/>
      <c r="AJ94" s="32"/>
      <c r="AK94" s="10"/>
      <c r="AL94" s="30">
        <f>IF(COUNTIF(holidays, Holidays!AL11)&gt;0, "H", Holidays!AL11)</f>
        <v>45438</v>
      </c>
      <c r="AM94" s="33" t="str">
        <f>IF(COUNTIF(holidays, Holidays!AM11)&gt;0, "H", Holidays!AM11)</f>
        <v>H</v>
      </c>
      <c r="AN94" s="31">
        <f>IF(COUNTIF(holidays, Holidays!AN11)&gt;0, "H", Holidays!AN11)</f>
        <v>45440</v>
      </c>
      <c r="AO94" s="31">
        <f>IF(COUNTIF(holidays, Holidays!AO11)&gt;0, "H", Holidays!AO11)</f>
        <v>45441</v>
      </c>
      <c r="AP94" s="31">
        <f>IF(COUNTIF(holidays, Holidays!AP11)&gt;0, "H", Holidays!AP11)</f>
        <v>45442</v>
      </c>
      <c r="AQ94" s="31">
        <f>IF(COUNTIF(holidays, Holidays!AQ11)&gt;0, "H", Holidays!AQ11)</f>
        <v>45443</v>
      </c>
      <c r="AR94" s="32"/>
      <c r="AS94" s="52"/>
      <c r="AT94" s="30">
        <f>IF(COUNTIF(holidays, Holidays!AT11)&gt;0, "H", Holidays!AT11)</f>
        <v>45466</v>
      </c>
      <c r="AU94" s="31">
        <f>IF(COUNTIF(holidays, Holidays!AU11)&gt;0, "H", Holidays!AU11)</f>
        <v>45467</v>
      </c>
      <c r="AV94" s="31">
        <f>IF(COUNTIF(holidays, Holidays!AV11)&gt;0, "H", Holidays!AV11)</f>
        <v>45468</v>
      </c>
      <c r="AW94" s="31">
        <f>IF(COUNTIF(holidays, Holidays!AW11)&gt;0, "H", Holidays!AW11)</f>
        <v>45469</v>
      </c>
      <c r="AX94" s="31">
        <f>IF(COUNTIF(holidays, Holidays!AX11)&gt;0, "H", Holidays!AX11)</f>
        <v>45470</v>
      </c>
      <c r="AY94" s="31">
        <f>IF(COUNTIF(holidays, Holidays!AY11)&gt;0, "H", Holidays!AY11)</f>
        <v>45471</v>
      </c>
      <c r="AZ94" s="32">
        <f>IF(COUNTIF(holidays, Holidays!AZ11)&gt;0, "H", Holidays!AZ11)</f>
        <v>45472</v>
      </c>
      <c r="BA94" s="53"/>
      <c r="BB94" s="30">
        <f>IF(COUNTIF(holidays, Holidays!BB11)&gt;0, "H", Holidays!BB11)</f>
        <v>45501</v>
      </c>
      <c r="BC94" s="31">
        <f>IF(COUNTIF(holidays, Holidays!BC11)&gt;0, "H", Holidays!BC11)</f>
        <v>45502</v>
      </c>
      <c r="BD94" s="31">
        <f>IF(COUNTIF(holidays, Holidays!BD11)&gt;0, "H", Holidays!BD11)</f>
        <v>45503</v>
      </c>
      <c r="BE94" s="31">
        <f>IF(COUNTIF(holidays, Holidays!BE11)&gt;0, "H", Holidays!BE11)</f>
        <v>45504</v>
      </c>
      <c r="BF94" s="31"/>
      <c r="BG94" s="31"/>
      <c r="BH94" s="32"/>
      <c r="BI94" s="52"/>
      <c r="BJ94" s="30">
        <f>IF(COUNTIF(holidays, Holidays!BJ11)&gt;0, "H", Holidays!BJ11)</f>
        <v>45529</v>
      </c>
      <c r="BK94" s="31">
        <f>IF(COUNTIF(holidays, Holidays!BK11)&gt;0, "H", Holidays!BK11)</f>
        <v>45530</v>
      </c>
      <c r="BL94" s="31">
        <f>IF(COUNTIF(holidays, Holidays!BL11)&gt;0, "H", Holidays!BL11)</f>
        <v>45531</v>
      </c>
      <c r="BM94" s="31">
        <f>IF(COUNTIF(holidays, Holidays!BM11)&gt;0, "H", Holidays!BM11)</f>
        <v>45532</v>
      </c>
      <c r="BN94" s="31">
        <f>IF(COUNTIF(holidays, Holidays!BN11)&gt;0, "H", Holidays!BN11)</f>
        <v>45533</v>
      </c>
      <c r="BO94" s="31">
        <f>IF(COUNTIF(holidays, Holidays!BO11)&gt;0, "H", Holidays!BO11)</f>
        <v>45534</v>
      </c>
      <c r="BP94" s="32">
        <f>IF(COUNTIF(holidays, Holidays!BP11)&gt;0, "H", Holidays!BP11)</f>
        <v>45535</v>
      </c>
      <c r="BQ94" s="52"/>
      <c r="BR94" s="30">
        <f>IF(COUNTIF(holidays, Holidays!BR11)&gt;0, "H", Holidays!BR11)</f>
        <v>45564</v>
      </c>
      <c r="BS94" s="31">
        <f>IF(COUNTIF(holidays, Holidays!BS11)&gt;0, "H", Holidays!BS11)</f>
        <v>45565</v>
      </c>
      <c r="BT94" s="31"/>
      <c r="BU94" s="31"/>
      <c r="BV94" s="31"/>
      <c r="BW94" s="31"/>
      <c r="BX94" s="32"/>
      <c r="BY94" s="53"/>
      <c r="BZ94" s="30">
        <f>IF(COUNTIF(holidays, Holidays!BZ11)&gt;0, "H", Holidays!BZ11)</f>
        <v>45592</v>
      </c>
      <c r="CA94" s="31">
        <f>IF(COUNTIF(holidays, Holidays!CA11)&gt;0, "H", Holidays!CA11)</f>
        <v>45593</v>
      </c>
      <c r="CB94" s="31">
        <f>IF(COUNTIF(holidays, Holidays!CB11)&gt;0, "H", Holidays!CB11)</f>
        <v>45594</v>
      </c>
      <c r="CC94" s="31">
        <f>IF(COUNTIF(holidays, Holidays!CC11)&gt;0, "H", Holidays!CC11)</f>
        <v>45595</v>
      </c>
      <c r="CD94" s="31">
        <f>IF(COUNTIF(holidays, Holidays!CD11)&gt;0, "H", Holidays!CD11)</f>
        <v>45596</v>
      </c>
      <c r="CE94" s="31"/>
      <c r="CF94" s="32"/>
      <c r="CG94" s="52"/>
      <c r="CH94" s="30">
        <f>IF(COUNTIF(holidays, Holidays!CH11)&gt;0, "H", Holidays!CH11)</f>
        <v>45620</v>
      </c>
      <c r="CI94" s="31">
        <f>IF(COUNTIF(holidays, Holidays!CI11)&gt;0, "H", Holidays!CI11)</f>
        <v>45621</v>
      </c>
      <c r="CJ94" s="31">
        <f>IF(COUNTIF(holidays, Holidays!CJ11)&gt;0, "H", Holidays!CJ11)</f>
        <v>45622</v>
      </c>
      <c r="CK94" s="31">
        <f>IF(COUNTIF(holidays, Holidays!CK11)&gt;0, "H", Holidays!CK11)</f>
        <v>45623</v>
      </c>
      <c r="CL94" s="31" t="str">
        <f>IF(COUNTIF(holidays, Holidays!CL11)&gt;0, "H", Holidays!CL11)</f>
        <v>H</v>
      </c>
      <c r="CM94" s="31">
        <f>IF(COUNTIF(holidays, Holidays!CM11)&gt;0, "H", Holidays!CM11)</f>
        <v>45625</v>
      </c>
      <c r="CN94" s="32">
        <f>IF(COUNTIF(holidays, Holidays!CN11)&gt;0, "H", Holidays!CN11)</f>
        <v>45626</v>
      </c>
      <c r="CO94" s="52"/>
      <c r="CP94" s="30">
        <f>IF(COUNTIF(holidays, Holidays!CP11)&gt;0, "H", Holidays!CP11)</f>
        <v>45655</v>
      </c>
      <c r="CQ94" s="31">
        <f>IF(COUNTIF(holidays, Holidays!CQ11)&gt;0, "H", Holidays!CQ11)</f>
        <v>45656</v>
      </c>
      <c r="CR94" s="31">
        <f>IF(COUNTIF(holidays, Holidays!CR11)&gt;0, "H", Holidays!CR11)</f>
        <v>45657</v>
      </c>
      <c r="CS94" s="31"/>
      <c r="CT94" s="31"/>
      <c r="CU94" s="31"/>
      <c r="CV94" s="32"/>
    </row>
    <row r="95" spans="2:100" ht="17" thickBot="1" x14ac:dyDescent="0.25">
      <c r="C95" s="8" t="s">
        <v>33</v>
      </c>
      <c r="D95" s="9">
        <f>COUNTIF(F90:CV95, "O")</f>
        <v>0</v>
      </c>
      <c r="F95" s="76"/>
      <c r="G95" s="77"/>
      <c r="H95" s="15"/>
      <c r="I95" s="15"/>
      <c r="J95" s="15"/>
      <c r="K95" s="15"/>
      <c r="L95" s="16"/>
      <c r="M95" s="10"/>
      <c r="N95" s="14"/>
      <c r="O95" s="15"/>
      <c r="P95" s="15"/>
      <c r="Q95" s="15"/>
      <c r="R95" s="15"/>
      <c r="S95" s="15"/>
      <c r="T95" s="16"/>
      <c r="U95" s="10"/>
      <c r="V95" s="66">
        <f>IF(COUNTIF(holidays, Holidays!V12)&gt;0, "H", Holidays!V12)</f>
        <v>45322</v>
      </c>
      <c r="W95" s="15"/>
      <c r="X95" s="15"/>
      <c r="Y95" s="15"/>
      <c r="Z95" s="15"/>
      <c r="AA95" s="15"/>
      <c r="AB95" s="16"/>
      <c r="AD95" s="66"/>
      <c r="AE95" s="15"/>
      <c r="AF95" s="15"/>
      <c r="AG95" s="15"/>
      <c r="AH95" s="15"/>
      <c r="AI95" s="15"/>
      <c r="AJ95" s="16"/>
      <c r="AK95" s="10"/>
      <c r="AL95" s="66"/>
      <c r="AM95" s="78"/>
      <c r="AN95" s="55"/>
      <c r="AO95" s="55"/>
      <c r="AP95" s="55"/>
      <c r="AQ95" s="55"/>
      <c r="AR95" s="56"/>
      <c r="AS95" s="52"/>
      <c r="AT95" s="57">
        <f>IF(COUNTIF(holidays, Holidays!AT12)&gt;0, "H", Holidays!AT12)</f>
        <v>45473</v>
      </c>
      <c r="AU95" s="55"/>
      <c r="AV95" s="55"/>
      <c r="AW95" s="55"/>
      <c r="AX95" s="55"/>
      <c r="AY95" s="55"/>
      <c r="AZ95" s="56"/>
      <c r="BA95" s="53"/>
      <c r="BB95" s="76"/>
      <c r="BC95" s="55"/>
      <c r="BD95" s="55"/>
      <c r="BE95" s="55"/>
      <c r="BF95" s="55"/>
      <c r="BG95" s="55"/>
      <c r="BH95" s="56"/>
      <c r="BI95" s="52"/>
      <c r="BJ95" s="54"/>
      <c r="BK95" s="55"/>
      <c r="BL95" s="55"/>
      <c r="BM95" s="55"/>
      <c r="BN95" s="55"/>
      <c r="BO95" s="55"/>
      <c r="BP95" s="56"/>
      <c r="BQ95" s="52"/>
      <c r="BR95" s="54"/>
      <c r="BS95" s="55"/>
      <c r="BT95" s="55"/>
      <c r="BU95" s="55"/>
      <c r="BV95" s="55"/>
      <c r="BW95" s="55"/>
      <c r="BX95" s="56"/>
      <c r="BY95" s="53"/>
      <c r="BZ95" s="54"/>
      <c r="CA95" s="55"/>
      <c r="CB95" s="55"/>
      <c r="CC95" s="55"/>
      <c r="CD95" s="55"/>
      <c r="CE95" s="55"/>
      <c r="CF95" s="56"/>
      <c r="CG95" s="52"/>
      <c r="CH95" s="54"/>
      <c r="CI95" s="55"/>
      <c r="CJ95" s="55"/>
      <c r="CK95" s="55"/>
      <c r="CL95" s="55"/>
      <c r="CM95" s="55"/>
      <c r="CN95" s="56"/>
      <c r="CO95" s="52"/>
      <c r="CP95" s="54"/>
      <c r="CQ95" s="55"/>
      <c r="CR95" s="55"/>
      <c r="CS95" s="55"/>
      <c r="CT95" s="55"/>
      <c r="CU95" s="55"/>
      <c r="CV95" s="56"/>
    </row>
    <row r="97" spans="2:100" ht="16" thickBot="1" x14ac:dyDescent="0.25"/>
    <row r="98" spans="2:100" ht="19" thickBot="1" x14ac:dyDescent="0.25">
      <c r="B98" s="22" t="s">
        <v>49</v>
      </c>
      <c r="F98" s="85" t="s">
        <v>23</v>
      </c>
      <c r="G98" s="86"/>
      <c r="H98" s="86"/>
      <c r="I98" s="86"/>
      <c r="J98" s="86"/>
      <c r="K98" s="86"/>
      <c r="L98" s="87"/>
      <c r="M98" s="10"/>
      <c r="N98" s="85" t="s">
        <v>24</v>
      </c>
      <c r="O98" s="86"/>
      <c r="P98" s="86"/>
      <c r="Q98" s="86"/>
      <c r="R98" s="86"/>
      <c r="S98" s="86"/>
      <c r="T98" s="87"/>
      <c r="U98" s="10"/>
      <c r="V98" s="85" t="s">
        <v>25</v>
      </c>
      <c r="W98" s="86"/>
      <c r="X98" s="86"/>
      <c r="Y98" s="86"/>
      <c r="Z98" s="86"/>
      <c r="AA98" s="86"/>
      <c r="AB98" s="87"/>
      <c r="AD98" s="85" t="s">
        <v>35</v>
      </c>
      <c r="AE98" s="86"/>
      <c r="AF98" s="86"/>
      <c r="AG98" s="86"/>
      <c r="AH98" s="86"/>
      <c r="AI98" s="86"/>
      <c r="AJ98" s="87"/>
      <c r="AK98" s="10"/>
      <c r="AL98" s="85" t="s">
        <v>36</v>
      </c>
      <c r="AM98" s="86"/>
      <c r="AN98" s="86"/>
      <c r="AO98" s="86"/>
      <c r="AP98" s="86"/>
      <c r="AQ98" s="86"/>
      <c r="AR98" s="87"/>
      <c r="AS98" s="10"/>
      <c r="AT98" s="85" t="s">
        <v>37</v>
      </c>
      <c r="AU98" s="86"/>
      <c r="AV98" s="86"/>
      <c r="AW98" s="86"/>
      <c r="AX98" s="86"/>
      <c r="AY98" s="86"/>
      <c r="AZ98" s="87"/>
      <c r="BB98" s="96" t="s">
        <v>38</v>
      </c>
      <c r="BC98" s="97"/>
      <c r="BD98" s="97"/>
      <c r="BE98" s="97"/>
      <c r="BF98" s="97"/>
      <c r="BG98" s="97"/>
      <c r="BH98" s="98"/>
      <c r="BI98" s="10"/>
      <c r="BJ98" s="85" t="s">
        <v>39</v>
      </c>
      <c r="BK98" s="86"/>
      <c r="BL98" s="86"/>
      <c r="BM98" s="86"/>
      <c r="BN98" s="86"/>
      <c r="BO98" s="86"/>
      <c r="BP98" s="87"/>
      <c r="BQ98" s="10"/>
      <c r="BR98" s="85" t="s">
        <v>40</v>
      </c>
      <c r="BS98" s="86"/>
      <c r="BT98" s="86"/>
      <c r="BU98" s="86"/>
      <c r="BV98" s="86"/>
      <c r="BW98" s="86"/>
      <c r="BX98" s="87"/>
      <c r="BZ98" s="85" t="s">
        <v>41</v>
      </c>
      <c r="CA98" s="86"/>
      <c r="CB98" s="86"/>
      <c r="CC98" s="86"/>
      <c r="CD98" s="86"/>
      <c r="CE98" s="86"/>
      <c r="CF98" s="87"/>
      <c r="CG98" s="10"/>
      <c r="CH98" s="85" t="s">
        <v>42</v>
      </c>
      <c r="CI98" s="86"/>
      <c r="CJ98" s="86"/>
      <c r="CK98" s="86"/>
      <c r="CL98" s="86"/>
      <c r="CM98" s="86"/>
      <c r="CN98" s="87"/>
      <c r="CO98" s="10"/>
      <c r="CP98" s="85" t="s">
        <v>43</v>
      </c>
      <c r="CQ98" s="86"/>
      <c r="CR98" s="86"/>
      <c r="CS98" s="86"/>
      <c r="CT98" s="86"/>
      <c r="CU98" s="86"/>
      <c r="CV98" s="87"/>
    </row>
    <row r="99" spans="2:100" ht="17" thickBot="1" x14ac:dyDescent="0.25">
      <c r="C99" s="1" t="s">
        <v>0</v>
      </c>
      <c r="D99" s="2">
        <f>SUM(D100:D105)</f>
        <v>11</v>
      </c>
      <c r="F99" s="11" t="s">
        <v>26</v>
      </c>
      <c r="G99" s="12" t="s">
        <v>27</v>
      </c>
      <c r="H99" s="12" t="s">
        <v>28</v>
      </c>
      <c r="I99" s="12" t="s">
        <v>29</v>
      </c>
      <c r="J99" s="12" t="s">
        <v>30</v>
      </c>
      <c r="K99" s="12" t="s">
        <v>31</v>
      </c>
      <c r="L99" s="13" t="s">
        <v>32</v>
      </c>
      <c r="M99" s="10"/>
      <c r="N99" s="11" t="s">
        <v>26</v>
      </c>
      <c r="O99" s="12" t="s">
        <v>27</v>
      </c>
      <c r="P99" s="12" t="s">
        <v>28</v>
      </c>
      <c r="Q99" s="12" t="s">
        <v>29</v>
      </c>
      <c r="R99" s="12" t="s">
        <v>30</v>
      </c>
      <c r="S99" s="12" t="s">
        <v>31</v>
      </c>
      <c r="T99" s="13" t="s">
        <v>32</v>
      </c>
      <c r="U99" s="10"/>
      <c r="V99" s="11" t="s">
        <v>26</v>
      </c>
      <c r="W99" s="12" t="s">
        <v>27</v>
      </c>
      <c r="X99" s="12" t="s">
        <v>28</v>
      </c>
      <c r="Y99" s="12" t="s">
        <v>29</v>
      </c>
      <c r="Z99" s="12" t="s">
        <v>30</v>
      </c>
      <c r="AA99" s="12" t="s">
        <v>31</v>
      </c>
      <c r="AB99" s="13" t="s">
        <v>32</v>
      </c>
      <c r="AD99" s="11" t="s">
        <v>26</v>
      </c>
      <c r="AE99" s="12" t="s">
        <v>27</v>
      </c>
      <c r="AF99" s="12" t="s">
        <v>28</v>
      </c>
      <c r="AG99" s="12" t="s">
        <v>29</v>
      </c>
      <c r="AH99" s="12" t="s">
        <v>30</v>
      </c>
      <c r="AI99" s="12" t="s">
        <v>31</v>
      </c>
      <c r="AJ99" s="13" t="s">
        <v>32</v>
      </c>
      <c r="AK99" s="10"/>
      <c r="AL99" s="11" t="s">
        <v>26</v>
      </c>
      <c r="AM99" s="12" t="s">
        <v>27</v>
      </c>
      <c r="AN99" s="12" t="s">
        <v>28</v>
      </c>
      <c r="AO99" s="12" t="s">
        <v>29</v>
      </c>
      <c r="AP99" s="12" t="s">
        <v>30</v>
      </c>
      <c r="AQ99" s="12" t="s">
        <v>31</v>
      </c>
      <c r="AR99" s="13" t="s">
        <v>32</v>
      </c>
      <c r="AS99" s="10"/>
      <c r="AT99" s="11" t="s">
        <v>26</v>
      </c>
      <c r="AU99" s="12" t="s">
        <v>27</v>
      </c>
      <c r="AV99" s="12" t="s">
        <v>28</v>
      </c>
      <c r="AW99" s="12" t="s">
        <v>29</v>
      </c>
      <c r="AX99" s="12" t="s">
        <v>30</v>
      </c>
      <c r="AY99" s="12" t="s">
        <v>31</v>
      </c>
      <c r="AZ99" s="13" t="s">
        <v>32</v>
      </c>
      <c r="BB99" s="58" t="s">
        <v>26</v>
      </c>
      <c r="BC99" s="59" t="s">
        <v>27</v>
      </c>
      <c r="BD99" s="59" t="s">
        <v>28</v>
      </c>
      <c r="BE99" s="59" t="s">
        <v>29</v>
      </c>
      <c r="BF99" s="59" t="s">
        <v>30</v>
      </c>
      <c r="BG99" s="59" t="s">
        <v>31</v>
      </c>
      <c r="BH99" s="60" t="s">
        <v>32</v>
      </c>
      <c r="BI99" s="10"/>
      <c r="BJ99" s="11" t="s">
        <v>26</v>
      </c>
      <c r="BK99" s="12" t="s">
        <v>27</v>
      </c>
      <c r="BL99" s="12" t="s">
        <v>28</v>
      </c>
      <c r="BM99" s="12" t="s">
        <v>29</v>
      </c>
      <c r="BN99" s="12" t="s">
        <v>30</v>
      </c>
      <c r="BO99" s="12" t="s">
        <v>31</v>
      </c>
      <c r="BP99" s="13" t="s">
        <v>32</v>
      </c>
      <c r="BQ99" s="10"/>
      <c r="BR99" s="11" t="s">
        <v>26</v>
      </c>
      <c r="BS99" s="12" t="s">
        <v>27</v>
      </c>
      <c r="BT99" s="12" t="s">
        <v>28</v>
      </c>
      <c r="BU99" s="12" t="s">
        <v>29</v>
      </c>
      <c r="BV99" s="12" t="s">
        <v>30</v>
      </c>
      <c r="BW99" s="12" t="s">
        <v>31</v>
      </c>
      <c r="BX99" s="13" t="s">
        <v>32</v>
      </c>
      <c r="BZ99" s="11" t="s">
        <v>26</v>
      </c>
      <c r="CA99" s="12" t="s">
        <v>27</v>
      </c>
      <c r="CB99" s="12" t="s">
        <v>28</v>
      </c>
      <c r="CC99" s="12" t="s">
        <v>29</v>
      </c>
      <c r="CD99" s="12" t="s">
        <v>30</v>
      </c>
      <c r="CE99" s="12" t="s">
        <v>31</v>
      </c>
      <c r="CF99" s="13" t="s">
        <v>32</v>
      </c>
      <c r="CG99" s="10"/>
      <c r="CH99" s="11" t="s">
        <v>26</v>
      </c>
      <c r="CI99" s="12" t="s">
        <v>27</v>
      </c>
      <c r="CJ99" s="12" t="s">
        <v>28</v>
      </c>
      <c r="CK99" s="12" t="s">
        <v>29</v>
      </c>
      <c r="CL99" s="12" t="s">
        <v>30</v>
      </c>
      <c r="CM99" s="12" t="s">
        <v>31</v>
      </c>
      <c r="CN99" s="13" t="s">
        <v>32</v>
      </c>
      <c r="CO99" s="10"/>
      <c r="CP99" s="11" t="s">
        <v>26</v>
      </c>
      <c r="CQ99" s="12" t="s">
        <v>27</v>
      </c>
      <c r="CR99" s="12" t="s">
        <v>28</v>
      </c>
      <c r="CS99" s="12" t="s">
        <v>29</v>
      </c>
      <c r="CT99" s="12" t="s">
        <v>30</v>
      </c>
      <c r="CU99" s="12" t="s">
        <v>31</v>
      </c>
      <c r="CV99" s="13" t="s">
        <v>32</v>
      </c>
    </row>
    <row r="100" spans="2:100" ht="16" x14ac:dyDescent="0.2">
      <c r="C100" s="3" t="s">
        <v>7</v>
      </c>
      <c r="D100" s="4">
        <f>COUNTIF(F100:CV105, "V")</f>
        <v>0</v>
      </c>
      <c r="F100" s="26"/>
      <c r="G100" s="27" t="str">
        <f>IF(COUNTIF(holidays, Holidays!G7)&gt;0, "H", Holidays!G7)</f>
        <v>H</v>
      </c>
      <c r="H100" s="27">
        <f>IF(COUNTIF(holidays, Holidays!H7)&gt;0, "H", Holidays!H7)</f>
        <v>45293</v>
      </c>
      <c r="I100" s="27">
        <f>IF(COUNTIF(holidays, Holidays!I7)&gt;0, "H", Holidays!I7)</f>
        <v>45294</v>
      </c>
      <c r="J100" s="63">
        <f>IF(COUNTIF(holidays, Holidays!J7)&gt;0, "H", Holidays!J7)</f>
        <v>45295</v>
      </c>
      <c r="K100" s="28">
        <f>IF(COUNTIF(holidays, Holidays!K7)&gt;0, "H", Holidays!K7)</f>
        <v>45296</v>
      </c>
      <c r="L100" s="29">
        <f>IF(COUNTIF(holidays, Holidays!L7)&gt;0, "H", Holidays!L7)</f>
        <v>45297</v>
      </c>
      <c r="M100" s="10"/>
      <c r="N100" s="30"/>
      <c r="O100" s="44"/>
      <c r="P100" s="31"/>
      <c r="Q100" s="31"/>
      <c r="R100" s="31">
        <f>IF(COUNTIF(holidays, Holidays!R7)&gt;0, "H", Holidays!R7)</f>
        <v>45323</v>
      </c>
      <c r="S100" s="31">
        <f>IF(COUNTIF(holidays, Holidays!S7)&gt;0, "H", Holidays!S7)</f>
        <v>45324</v>
      </c>
      <c r="T100" s="29">
        <f>IF(COUNTIF(holidays, Holidays!T7)&gt;0, "H", Holidays!T7)</f>
        <v>45325</v>
      </c>
      <c r="U100" s="10"/>
      <c r="V100" s="26"/>
      <c r="W100" s="41"/>
      <c r="X100" s="27"/>
      <c r="Y100" s="27"/>
      <c r="Z100" s="27"/>
      <c r="AA100" s="27">
        <f>IF(COUNTIF(holidays, Holidays!AA7)&gt;0, "H", Holidays!AA7)</f>
        <v>45352</v>
      </c>
      <c r="AB100" s="29">
        <f>IF(COUNTIF(holidays, Holidays!AB7)&gt;0, "H", Holidays!AB7)</f>
        <v>45353</v>
      </c>
      <c r="AD100" s="26"/>
      <c r="AE100" s="27">
        <f>IF(COUNTIF(holidays, Holidays!AE7)&gt;0, "H", Holidays!AE7)</f>
        <v>45383</v>
      </c>
      <c r="AF100" s="27">
        <f>IF(COUNTIF(holidays, Holidays!AF7)&gt;0, "H", Holidays!AF7)</f>
        <v>45384</v>
      </c>
      <c r="AG100" s="27">
        <f>IF(COUNTIF(holidays, Holidays!AG7)&gt;0, "H", Holidays!AG7)</f>
        <v>45385</v>
      </c>
      <c r="AH100" s="63">
        <f>IF(COUNTIF(holidays, Holidays!AH7)&gt;0, "H", Holidays!AH7)</f>
        <v>45386</v>
      </c>
      <c r="AI100" s="28">
        <f>IF(COUNTIF(holidays, Holidays!AI7)&gt;0, "H", Holidays!AI7)</f>
        <v>45387</v>
      </c>
      <c r="AJ100" s="29">
        <f>IF(COUNTIF(holidays, Holidays!AJ7)&gt;0, "H", Holidays!AJ7)</f>
        <v>45388</v>
      </c>
      <c r="AK100" s="10"/>
      <c r="AL100" s="26"/>
      <c r="AM100" s="27"/>
      <c r="AN100" s="27"/>
      <c r="AO100" s="27">
        <f>IF(COUNTIF(holidays, Holidays!AO7)&gt;0, "H", Holidays!AO7)</f>
        <v>45413</v>
      </c>
      <c r="AP100" s="27">
        <f>IF(COUNTIF(holidays, Holidays!AP7)&gt;0, "H", Holidays!AP7)</f>
        <v>45414</v>
      </c>
      <c r="AQ100" s="27">
        <f>IF(COUNTIF(holidays, Holidays!AQ7)&gt;0, "H", Holidays!AQ7)</f>
        <v>45415</v>
      </c>
      <c r="AR100" s="29">
        <f>IF(COUNTIF(holidays, Holidays!AR7)&gt;0, "H", Holidays!AR7)</f>
        <v>45416</v>
      </c>
      <c r="AS100" s="52"/>
      <c r="AT100" s="26"/>
      <c r="AU100" s="27"/>
      <c r="AV100" s="27"/>
      <c r="AW100" s="27"/>
      <c r="AX100" s="27"/>
      <c r="AY100" s="27"/>
      <c r="AZ100" s="29">
        <f>IF(COUNTIF(holidays, Holidays!AZ7)&gt;0, "H", Holidays!AZ7)</f>
        <v>45444</v>
      </c>
      <c r="BA100" s="53"/>
      <c r="BB100" s="61"/>
      <c r="BC100" s="62">
        <f>IF(COUNTIF(holidays, Holidays!BC7)&gt;0, "H", Holidays!BC7)</f>
        <v>45474</v>
      </c>
      <c r="BD100" s="62">
        <f>IF(COUNTIF(holidays, Holidays!BD7)&gt;0, "H", Holidays!BD7)</f>
        <v>45475</v>
      </c>
      <c r="BE100" s="62">
        <f>IF(COUNTIF(holidays, Holidays!BE7)&gt;0, "H", Holidays!BE7)</f>
        <v>45476</v>
      </c>
      <c r="BF100" s="62" t="str">
        <f>IF(COUNTIF(holidays, Holidays!BF7)&gt;0, "H", Holidays!BF7)</f>
        <v>H</v>
      </c>
      <c r="BG100" s="28">
        <f>IF(COUNTIF(holidays, Holidays!BG7)&gt;0, "H", Holidays!BG7)</f>
        <v>45478</v>
      </c>
      <c r="BH100" s="79">
        <f>IF(COUNTIF(holidays, Holidays!BH7)&gt;0, "H", Holidays!BH7)</f>
        <v>45479</v>
      </c>
      <c r="BI100" s="52"/>
      <c r="BJ100" s="61"/>
      <c r="BK100" s="62"/>
      <c r="BL100" s="62"/>
      <c r="BM100" s="62"/>
      <c r="BN100" s="62">
        <f>IF(COUNTIF(holidays, Holidays!BN7)&gt;0, "H", Holidays!BN7)</f>
        <v>45505</v>
      </c>
      <c r="BO100" s="62">
        <f>IF(COUNTIF(holidays, Holidays!BO7)&gt;0, "H", Holidays!BO7)</f>
        <v>45506</v>
      </c>
      <c r="BP100" s="29">
        <f>IF(COUNTIF(holidays, Holidays!BP7)&gt;0, "H", Holidays!BP7)</f>
        <v>45507</v>
      </c>
      <c r="BQ100" s="52"/>
      <c r="BR100" s="26">
        <f>IF(COUNTIF(holidays, Holidays!BR7)&gt;0, "H", Holidays!BR7)</f>
        <v>45536</v>
      </c>
      <c r="BS100" s="27" t="str">
        <f>IF(COUNTIF(holidays, Holidays!BS7)&gt;0, "H", Holidays!BS7)</f>
        <v>H</v>
      </c>
      <c r="BT100" s="27">
        <f>IF(COUNTIF(holidays, Holidays!BT7)&gt;0, "H", Holidays!BT7)</f>
        <v>45538</v>
      </c>
      <c r="BU100" s="27">
        <f>IF(COUNTIF(holidays, Holidays!BU7)&gt;0, "H", Holidays!BU7)</f>
        <v>45539</v>
      </c>
      <c r="BV100" s="27">
        <f>IF(COUNTIF(holidays, Holidays!BV7)&gt;0, "H", Holidays!BV7)</f>
        <v>45540</v>
      </c>
      <c r="BW100" s="27">
        <f>IF(COUNTIF(holidays, Holidays!BW7)&gt;0, "H", Holidays!BW7)</f>
        <v>45541</v>
      </c>
      <c r="BX100" s="29">
        <f>IF(COUNTIF(holidays, Holidays!BX7)&gt;0, "H", Holidays!BX7)</f>
        <v>45542</v>
      </c>
      <c r="BY100" s="53"/>
      <c r="BZ100" s="26"/>
      <c r="CA100" s="27"/>
      <c r="CB100" s="27">
        <f>IF(COUNTIF(holidays, Holidays!CB7)&gt;0, "H", Holidays!CB7)</f>
        <v>45566</v>
      </c>
      <c r="CC100" s="27">
        <f>IF(COUNTIF(holidays, Holidays!CC7)&gt;0, "H", Holidays!CC7)</f>
        <v>45567</v>
      </c>
      <c r="CD100" s="27">
        <f>IF(COUNTIF(holidays, Holidays!CD7)&gt;0, "H", Holidays!CD7)</f>
        <v>45568</v>
      </c>
      <c r="CE100" s="27">
        <f>IF(COUNTIF(holidays, Holidays!CE7)&gt;0, "H", Holidays!CE7)</f>
        <v>45569</v>
      </c>
      <c r="CF100" s="29">
        <f>IF(COUNTIF(holidays, Holidays!CF7)&gt;0, "H", Holidays!CF7)</f>
        <v>45570</v>
      </c>
      <c r="CG100" s="52"/>
      <c r="CH100" s="26"/>
      <c r="CI100" s="27"/>
      <c r="CJ100" s="27"/>
      <c r="CK100" s="27"/>
      <c r="CL100" s="27"/>
      <c r="CM100" s="27">
        <f>IF(COUNTIF(holidays, Holidays!CM7)&gt;0, "H", Holidays!CM7)</f>
        <v>45597</v>
      </c>
      <c r="CN100" s="29">
        <f>IF(COUNTIF(holidays, Holidays!CN7)&gt;0, "H", Holidays!CN7)</f>
        <v>45598</v>
      </c>
      <c r="CO100" s="52"/>
      <c r="CP100" s="26">
        <f>IF(COUNTIF(holidays, Holidays!CP7)&gt;0, "H", Holidays!CP7)</f>
        <v>45627</v>
      </c>
      <c r="CQ100" s="27">
        <f>IF(COUNTIF(holidays, Holidays!CQ7)&gt;0, "H", Holidays!CQ7)</f>
        <v>45628</v>
      </c>
      <c r="CR100" s="27">
        <f>IF(COUNTIF(holidays, Holidays!CR7)&gt;0, "H", Holidays!CR7)</f>
        <v>45629</v>
      </c>
      <c r="CS100" s="27">
        <f>IF(COUNTIF(holidays, Holidays!CS7)&gt;0, "H", Holidays!CS7)</f>
        <v>45630</v>
      </c>
      <c r="CT100" s="27">
        <f>IF(COUNTIF(holidays, Holidays!CT7)&gt;0, "H", Holidays!CT7)</f>
        <v>45631</v>
      </c>
      <c r="CU100" s="27">
        <f>IF(COUNTIF(holidays, Holidays!CU7)&gt;0, "H", Holidays!CU7)</f>
        <v>45632</v>
      </c>
      <c r="CV100" s="29">
        <f>IF(COUNTIF(holidays, Holidays!CV7)&gt;0, "H", Holidays!CV7)</f>
        <v>45633</v>
      </c>
    </row>
    <row r="101" spans="2:100" ht="16" x14ac:dyDescent="0.2">
      <c r="C101" s="23" t="s">
        <v>8</v>
      </c>
      <c r="D101" s="4">
        <f>COUNTIF(F100:CV105, "H")</f>
        <v>11</v>
      </c>
      <c r="F101" s="30">
        <f>IF(COUNTIF(holidays, Holidays!F8)&gt;0, "H", Holidays!F8)</f>
        <v>45298</v>
      </c>
      <c r="G101" s="31">
        <f>IF(COUNTIF(holidays, Holidays!G8)&gt;0, "H", Holidays!G8)</f>
        <v>45299</v>
      </c>
      <c r="H101" s="31">
        <f>IF(COUNTIF(holidays, Holidays!H8)&gt;0, "H", Holidays!H8)</f>
        <v>45300</v>
      </c>
      <c r="I101" s="31">
        <f>IF(COUNTIF(holidays, Holidays!I8)&gt;0, "H", Holidays!I8)</f>
        <v>45301</v>
      </c>
      <c r="J101" s="31">
        <f>IF(COUNTIF(holidays, Holidays!J8)&gt;0, "H", Holidays!J8)</f>
        <v>45302</v>
      </c>
      <c r="K101" s="31">
        <f>IF(COUNTIF(holidays, Holidays!K8)&gt;0, "H", Holidays!K8)</f>
        <v>45303</v>
      </c>
      <c r="L101" s="32">
        <f>IF(COUNTIF(holidays, Holidays!L8)&gt;0, "H", Holidays!L8)</f>
        <v>45304</v>
      </c>
      <c r="M101" s="10"/>
      <c r="N101" s="30">
        <f>IF(COUNTIF(holidays, Holidays!N8)&gt;0, "H", Holidays!N8)</f>
        <v>45326</v>
      </c>
      <c r="O101" s="31">
        <f>IF(COUNTIF(holidays, Holidays!O8)&gt;0, "H", Holidays!O8)</f>
        <v>45327</v>
      </c>
      <c r="P101" s="31">
        <f>IF(COUNTIF(holidays, Holidays!P8)&gt;0, "H", Holidays!P8)</f>
        <v>45328</v>
      </c>
      <c r="Q101" s="31">
        <f>IF(COUNTIF(holidays, Holidays!Q8)&gt;0, "H", Holidays!Q8)</f>
        <v>45329</v>
      </c>
      <c r="R101" s="31">
        <f>IF(COUNTIF(holidays, Holidays!R8)&gt;0, "H", Holidays!R8)</f>
        <v>45330</v>
      </c>
      <c r="S101" s="31">
        <f>IF(COUNTIF(holidays, Holidays!S8)&gt;0, "H", Holidays!S8)</f>
        <v>45331</v>
      </c>
      <c r="T101" s="32">
        <f>IF(COUNTIF(holidays, Holidays!T8)&gt;0, "H", Holidays!T8)</f>
        <v>45332</v>
      </c>
      <c r="U101" s="10"/>
      <c r="V101" s="30">
        <f>IF(COUNTIF(holidays, Holidays!V8)&gt;0, "H", Holidays!V8)</f>
        <v>45354</v>
      </c>
      <c r="W101" s="31">
        <f>IF(COUNTIF(holidays, Holidays!W8)&gt;0, "H", Holidays!W8)</f>
        <v>45355</v>
      </c>
      <c r="X101" s="31">
        <f>IF(COUNTIF(holidays, Holidays!X8)&gt;0, "H", Holidays!X8)</f>
        <v>45356</v>
      </c>
      <c r="Y101" s="31">
        <f>IF(COUNTIF(holidays, Holidays!Y8)&gt;0, "H", Holidays!Y8)</f>
        <v>45357</v>
      </c>
      <c r="Z101" s="31">
        <f>IF(COUNTIF(holidays, Holidays!Z8)&gt;0, "H", Holidays!Z8)</f>
        <v>45358</v>
      </c>
      <c r="AA101" s="31">
        <f>IF(COUNTIF(holidays, Holidays!AA8)&gt;0, "H", Holidays!AA8)</f>
        <v>45359</v>
      </c>
      <c r="AB101" s="32">
        <f>IF(COUNTIF(holidays, Holidays!AB8)&gt;0, "H", Holidays!AB8)</f>
        <v>45360</v>
      </c>
      <c r="AD101" s="30">
        <f>IF(COUNTIF(holidays, Holidays!AD8)&gt;0, "H", Holidays!AD8)</f>
        <v>45389</v>
      </c>
      <c r="AE101" s="31">
        <f>IF(COUNTIF(holidays, Holidays!AE8)&gt;0, "H", Holidays!AE8)</f>
        <v>45390</v>
      </c>
      <c r="AF101" s="31">
        <f>IF(COUNTIF(holidays, Holidays!AF8)&gt;0, "H", Holidays!AF8)</f>
        <v>45391</v>
      </c>
      <c r="AG101" s="31">
        <f>IF(COUNTIF(holidays, Holidays!AG8)&gt;0, "H", Holidays!AG8)</f>
        <v>45392</v>
      </c>
      <c r="AH101" s="31">
        <f>IF(COUNTIF(holidays, Holidays!AH8)&gt;0, "H", Holidays!AH8)</f>
        <v>45393</v>
      </c>
      <c r="AI101" s="31">
        <f>IF(COUNTIF(holidays, Holidays!AI8)&gt;0, "H", Holidays!AI8)</f>
        <v>45394</v>
      </c>
      <c r="AJ101" s="32">
        <f>IF(COUNTIF(holidays, Holidays!AJ8)&gt;0, "H", Holidays!AJ8)</f>
        <v>45395</v>
      </c>
      <c r="AK101" s="10"/>
      <c r="AL101" s="30">
        <f>IF(COUNTIF(holidays, Holidays!AL8)&gt;0, "H", Holidays!AL8)</f>
        <v>45417</v>
      </c>
      <c r="AM101" s="31">
        <f>IF(COUNTIF(holidays, Holidays!AM8)&gt;0, "H", Holidays!AM8)</f>
        <v>45418</v>
      </c>
      <c r="AN101" s="31">
        <f>IF(COUNTIF(holidays, Holidays!AN8)&gt;0, "H", Holidays!AN8)</f>
        <v>45419</v>
      </c>
      <c r="AO101" s="31">
        <f>IF(COUNTIF(holidays, Holidays!AO8)&gt;0, "H", Holidays!AO8)</f>
        <v>45420</v>
      </c>
      <c r="AP101" s="31">
        <f>IF(COUNTIF(holidays, Holidays!AP8)&gt;0, "H", Holidays!AP8)</f>
        <v>45421</v>
      </c>
      <c r="AQ101" s="31">
        <f>IF(COUNTIF(holidays, Holidays!AQ8)&gt;0, "H", Holidays!AQ8)</f>
        <v>45422</v>
      </c>
      <c r="AR101" s="32">
        <f>IF(COUNTIF(holidays, Holidays!AR8)&gt;0, "H", Holidays!AR8)</f>
        <v>45423</v>
      </c>
      <c r="AS101" s="52"/>
      <c r="AT101" s="30">
        <f>IF(COUNTIF(holidays, Holidays!AT8)&gt;0, "H", Holidays!AT8)</f>
        <v>45445</v>
      </c>
      <c r="AU101" s="31">
        <f>IF(COUNTIF(holidays, Holidays!AU8)&gt;0, "H", Holidays!AU8)</f>
        <v>45446</v>
      </c>
      <c r="AV101" s="31">
        <f>IF(COUNTIF(holidays, Holidays!AV8)&gt;0, "H", Holidays!AV8)</f>
        <v>45447</v>
      </c>
      <c r="AW101" s="31">
        <f>IF(COUNTIF(holidays, Holidays!AW8)&gt;0, "H", Holidays!AW8)</f>
        <v>45448</v>
      </c>
      <c r="AX101" s="31">
        <f>IF(COUNTIF(holidays, Holidays!AX8)&gt;0, "H", Holidays!AX8)</f>
        <v>45449</v>
      </c>
      <c r="AY101" s="31">
        <f>IF(COUNTIF(holidays, Holidays!AY8)&gt;0, "H", Holidays!AY8)</f>
        <v>45450</v>
      </c>
      <c r="AZ101" s="32">
        <f>IF(COUNTIF(holidays, Holidays!AZ8)&gt;0, "H", Holidays!AZ8)</f>
        <v>45451</v>
      </c>
      <c r="BA101" s="53"/>
      <c r="BB101" s="30">
        <f>IF(COUNTIF(holidays, Holidays!BB8)&gt;0, "H", Holidays!BB8)</f>
        <v>45480</v>
      </c>
      <c r="BC101" s="44">
        <f>IF(COUNTIF(holidays, Holidays!BC8)&gt;0, "H", Holidays!BC8)</f>
        <v>45481</v>
      </c>
      <c r="BD101" s="31">
        <f>IF(COUNTIF(holidays, Holidays!BD8)&gt;0, "H", Holidays!BD8)</f>
        <v>45482</v>
      </c>
      <c r="BE101" s="31">
        <f>IF(COUNTIF(holidays, Holidays!BE8)&gt;0, "H", Holidays!BE8)</f>
        <v>45483</v>
      </c>
      <c r="BF101" s="31">
        <f>IF(COUNTIF(holidays, Holidays!BF8)&gt;0, "H", Holidays!BF8)</f>
        <v>45484</v>
      </c>
      <c r="BG101" s="31">
        <f>IF(COUNTIF(holidays, Holidays!BG8)&gt;0, "H", Holidays!BG8)</f>
        <v>45485</v>
      </c>
      <c r="BH101" s="32">
        <f>IF(COUNTIF(holidays, Holidays!BH8)&gt;0, "H", Holidays!BH8)</f>
        <v>45486</v>
      </c>
      <c r="BI101" s="52"/>
      <c r="BJ101" s="30">
        <f>IF(COUNTIF(holidays, Holidays!BJ8)&gt;0, "H", Holidays!BJ8)</f>
        <v>45508</v>
      </c>
      <c r="BK101" s="31">
        <f>IF(COUNTIF(holidays, Holidays!BK8)&gt;0, "H", Holidays!BK8)</f>
        <v>45509</v>
      </c>
      <c r="BL101" s="31">
        <f>IF(COUNTIF(holidays, Holidays!BL8)&gt;0, "H", Holidays!BL8)</f>
        <v>45510</v>
      </c>
      <c r="BM101" s="31">
        <f>IF(COUNTIF(holidays, Holidays!BM8)&gt;0, "H", Holidays!BM8)</f>
        <v>45511</v>
      </c>
      <c r="BN101" s="31">
        <f>IF(COUNTIF(holidays, Holidays!BN8)&gt;0, "H", Holidays!BN8)</f>
        <v>45512</v>
      </c>
      <c r="BO101" s="31">
        <f>IF(COUNTIF(holidays, Holidays!BO8)&gt;0, "H", Holidays!BO8)</f>
        <v>45513</v>
      </c>
      <c r="BP101" s="32">
        <f>IF(COUNTIF(holidays, Holidays!BP8)&gt;0, "H", Holidays!BP8)</f>
        <v>45514</v>
      </c>
      <c r="BQ101" s="52"/>
      <c r="BR101" s="30">
        <f>IF(COUNTIF(holidays, Holidays!BR8)&gt;0, "H", Holidays!BR8)</f>
        <v>45543</v>
      </c>
      <c r="BS101" s="33">
        <f>IF(COUNTIF(holidays, Holidays!BS8)&gt;0, "H", Holidays!BS8)</f>
        <v>45544</v>
      </c>
      <c r="BT101" s="31">
        <f>IF(COUNTIF(holidays, Holidays!BT8)&gt;0, "H", Holidays!BT8)</f>
        <v>45545</v>
      </c>
      <c r="BU101" s="31">
        <f>IF(COUNTIF(holidays, Holidays!BU8)&gt;0, "H", Holidays!BU8)</f>
        <v>45546</v>
      </c>
      <c r="BV101" s="31">
        <f>IF(COUNTIF(holidays, Holidays!BV8)&gt;0, "H", Holidays!BV8)</f>
        <v>45547</v>
      </c>
      <c r="BW101" s="31">
        <f>IF(COUNTIF(holidays, Holidays!BW8)&gt;0, "H", Holidays!BW8)</f>
        <v>45548</v>
      </c>
      <c r="BX101" s="32">
        <f>IF(COUNTIF(holidays, Holidays!BX8)&gt;0, "H", Holidays!BX8)</f>
        <v>45549</v>
      </c>
      <c r="BY101" s="53"/>
      <c r="BZ101" s="30">
        <f>IF(COUNTIF(holidays, Holidays!BZ8)&gt;0, "H", Holidays!BZ8)</f>
        <v>45571</v>
      </c>
      <c r="CA101" s="31">
        <f>IF(COUNTIF(holidays, Holidays!CA8)&gt;0, "H", Holidays!CA8)</f>
        <v>45572</v>
      </c>
      <c r="CB101" s="31">
        <f>IF(COUNTIF(holidays, Holidays!CB8)&gt;0, "H", Holidays!CB8)</f>
        <v>45573</v>
      </c>
      <c r="CC101" s="31">
        <f>IF(COUNTIF(holidays, Holidays!CC8)&gt;0, "H", Holidays!CC8)</f>
        <v>45574</v>
      </c>
      <c r="CD101" s="31">
        <f>IF(COUNTIF(holidays, Holidays!CD8)&gt;0, "H", Holidays!CD8)</f>
        <v>45575</v>
      </c>
      <c r="CE101" s="31">
        <f>IF(COUNTIF(holidays, Holidays!CE8)&gt;0, "H", Holidays!CE8)</f>
        <v>45576</v>
      </c>
      <c r="CF101" s="32">
        <f>IF(COUNTIF(holidays, Holidays!CF8)&gt;0, "H", Holidays!CF8)</f>
        <v>45577</v>
      </c>
      <c r="CG101" s="52"/>
      <c r="CH101" s="30">
        <f>IF(COUNTIF(holidays, Holidays!CH8)&gt;0, "H", Holidays!CH8)</f>
        <v>45599</v>
      </c>
      <c r="CI101" s="31">
        <f>IF(COUNTIF(holidays, Holidays!CI8)&gt;0, "H", Holidays!CI8)</f>
        <v>45600</v>
      </c>
      <c r="CJ101" s="31">
        <f>IF(COUNTIF(holidays, Holidays!CJ8)&gt;0, "H", Holidays!CJ8)</f>
        <v>45601</v>
      </c>
      <c r="CK101" s="33">
        <f>IF(COUNTIF(holidays, Holidays!CK8)&gt;0, "H", Holidays!CK8)</f>
        <v>45602</v>
      </c>
      <c r="CL101" s="31">
        <f>IF(COUNTIF(holidays, Holidays!CL8)&gt;0, "H", Holidays!CL8)</f>
        <v>45603</v>
      </c>
      <c r="CM101" s="31">
        <f>IF(COUNTIF(holidays, Holidays!CM8)&gt;0, "H", Holidays!CM8)</f>
        <v>45604</v>
      </c>
      <c r="CN101" s="32">
        <f>IF(COUNTIF(holidays, Holidays!CN8)&gt;0, "H", Holidays!CN8)</f>
        <v>45605</v>
      </c>
      <c r="CO101" s="52"/>
      <c r="CP101" s="30">
        <f>IF(COUNTIF(holidays, Holidays!CP8)&gt;0, "H", Holidays!CP8)</f>
        <v>45634</v>
      </c>
      <c r="CQ101" s="31">
        <f>IF(COUNTIF(holidays, Holidays!CQ8)&gt;0, "H", Holidays!CQ8)</f>
        <v>45635</v>
      </c>
      <c r="CR101" s="31">
        <f>IF(COUNTIF(holidays, Holidays!CR8)&gt;0, "H", Holidays!CR8)</f>
        <v>45636</v>
      </c>
      <c r="CS101" s="31">
        <f>IF(COUNTIF(holidays, Holidays!CS8)&gt;0, "H", Holidays!CS8)</f>
        <v>45637</v>
      </c>
      <c r="CT101" s="31">
        <f>IF(COUNTIF(holidays, Holidays!CT8)&gt;0, "H", Holidays!CT8)</f>
        <v>45638</v>
      </c>
      <c r="CU101" s="31">
        <f>IF(COUNTIF(holidays, Holidays!CU8)&gt;0, "H", Holidays!CU8)</f>
        <v>45639</v>
      </c>
      <c r="CV101" s="32">
        <f>IF(COUNTIF(holidays, Holidays!CV8)&gt;0, "H", Holidays!CV8)</f>
        <v>45640</v>
      </c>
    </row>
    <row r="102" spans="2:100" ht="16" x14ac:dyDescent="0.2">
      <c r="C102" s="5" t="s">
        <v>9</v>
      </c>
      <c r="D102" s="4">
        <f>COUNTIF(F100:CV105, "S")</f>
        <v>0</v>
      </c>
      <c r="F102" s="30">
        <f>IF(COUNTIF(holidays, Holidays!F9)&gt;0, "H", Holidays!F9)</f>
        <v>45305</v>
      </c>
      <c r="G102" s="31" t="str">
        <f>IF(COUNTIF(holidays, Holidays!G9)&gt;0, "H", Holidays!G9)</f>
        <v>H</v>
      </c>
      <c r="H102" s="31">
        <f>IF(COUNTIF(holidays, Holidays!H9)&gt;0, "H", Holidays!H9)</f>
        <v>45307</v>
      </c>
      <c r="I102" s="31">
        <f>IF(COUNTIF(holidays, Holidays!I9)&gt;0, "H", Holidays!I9)</f>
        <v>45308</v>
      </c>
      <c r="J102" s="31">
        <f>IF(COUNTIF(holidays, Holidays!J9)&gt;0, "H", Holidays!J9)</f>
        <v>45309</v>
      </c>
      <c r="K102" s="31">
        <f>IF(COUNTIF(holidays, Holidays!K9)&gt;0, "H", Holidays!K9)</f>
        <v>45310</v>
      </c>
      <c r="L102" s="32">
        <f>IF(COUNTIF(holidays, Holidays!L9)&gt;0, "H", Holidays!L9)</f>
        <v>45311</v>
      </c>
      <c r="M102" s="10"/>
      <c r="N102" s="30">
        <f>IF(COUNTIF(holidays, Holidays!N9)&gt;0, "H", Holidays!N9)</f>
        <v>45333</v>
      </c>
      <c r="O102" s="44">
        <f>IF(COUNTIF(holidays, Holidays!O9)&gt;0, "H", Holidays!O9)</f>
        <v>45334</v>
      </c>
      <c r="P102" s="31">
        <f>IF(COUNTIF(holidays, Holidays!P9)&gt;0, "H", Holidays!P9)</f>
        <v>45335</v>
      </c>
      <c r="Q102" s="31">
        <f>IF(COUNTIF(holidays, Holidays!Q9)&gt;0, "H", Holidays!Q9)</f>
        <v>45336</v>
      </c>
      <c r="R102" s="31">
        <f>IF(COUNTIF(holidays, Holidays!R9)&gt;0, "H", Holidays!R9)</f>
        <v>45337</v>
      </c>
      <c r="S102" s="31">
        <f>IF(COUNTIF(holidays, Holidays!S9)&gt;0, "H", Holidays!S9)</f>
        <v>45338</v>
      </c>
      <c r="T102" s="32">
        <f>IF(COUNTIF(holidays, Holidays!T9)&gt;0, "H", Holidays!T9)</f>
        <v>45339</v>
      </c>
      <c r="U102" s="10"/>
      <c r="V102" s="30">
        <f>IF(COUNTIF(holidays, Holidays!V9)&gt;0, "H", Holidays!V9)</f>
        <v>45361</v>
      </c>
      <c r="W102" s="31">
        <f>IF(COUNTIF(holidays, Holidays!W9)&gt;0, "H", Holidays!W9)</f>
        <v>45362</v>
      </c>
      <c r="X102" s="31">
        <f>IF(COUNTIF(holidays, Holidays!X9)&gt;0, "H", Holidays!X9)</f>
        <v>45363</v>
      </c>
      <c r="Y102" s="31">
        <f>IF(COUNTIF(holidays, Holidays!Y9)&gt;0, "H", Holidays!Y9)</f>
        <v>45364</v>
      </c>
      <c r="Z102" s="31">
        <f>IF(COUNTIF(holidays, Holidays!Z9)&gt;0, "H", Holidays!Z9)</f>
        <v>45365</v>
      </c>
      <c r="AA102" s="31">
        <f>IF(COUNTIF(holidays, Holidays!AA9)&gt;0, "H", Holidays!AA9)</f>
        <v>45366</v>
      </c>
      <c r="AB102" s="32">
        <f>IF(COUNTIF(holidays, Holidays!AB9)&gt;0, "H", Holidays!AB9)</f>
        <v>45367</v>
      </c>
      <c r="AD102" s="30">
        <f>IF(COUNTIF(holidays, Holidays!AD9)&gt;0, "H", Holidays!AD9)</f>
        <v>45396</v>
      </c>
      <c r="AE102" s="31">
        <f>IF(COUNTIF(holidays, Holidays!AE9)&gt;0, "H", Holidays!AE9)</f>
        <v>45397</v>
      </c>
      <c r="AF102" s="31">
        <f>IF(COUNTIF(holidays, Holidays!AF9)&gt;0, "H", Holidays!AF9)</f>
        <v>45398</v>
      </c>
      <c r="AG102" s="31">
        <f>IF(COUNTIF(holidays, Holidays!AG9)&gt;0, "H", Holidays!AG9)</f>
        <v>45399</v>
      </c>
      <c r="AH102" s="31">
        <f>IF(COUNTIF(holidays, Holidays!AH9)&gt;0, "H", Holidays!AH9)</f>
        <v>45400</v>
      </c>
      <c r="AI102" s="31">
        <f>IF(COUNTIF(holidays, Holidays!AI9)&gt;0, "H", Holidays!AI9)</f>
        <v>45401</v>
      </c>
      <c r="AJ102" s="32">
        <f>IF(COUNTIF(holidays, Holidays!AJ9)&gt;0, "H", Holidays!AJ9)</f>
        <v>45402</v>
      </c>
      <c r="AK102" s="10"/>
      <c r="AL102" s="30">
        <f>IF(COUNTIF(holidays, Holidays!AL9)&gt;0, "H", Holidays!AL9)</f>
        <v>45424</v>
      </c>
      <c r="AM102" s="31">
        <f>IF(COUNTIF(holidays, Holidays!AM9)&gt;0, "H", Holidays!AM9)</f>
        <v>45425</v>
      </c>
      <c r="AN102" s="31">
        <f>IF(COUNTIF(holidays, Holidays!AN9)&gt;0, "H", Holidays!AN9)</f>
        <v>45426</v>
      </c>
      <c r="AO102" s="31">
        <f>IF(COUNTIF(holidays, Holidays!AO9)&gt;0, "H", Holidays!AO9)</f>
        <v>45427</v>
      </c>
      <c r="AP102" s="31">
        <f>IF(COUNTIF(holidays, Holidays!AP9)&gt;0, "H", Holidays!AP9)</f>
        <v>45428</v>
      </c>
      <c r="AQ102" s="31">
        <f>IF(COUNTIF(holidays, Holidays!AQ9)&gt;0, "H", Holidays!AQ9)</f>
        <v>45429</v>
      </c>
      <c r="AR102" s="32">
        <f>IF(COUNTIF(holidays, Holidays!AR9)&gt;0, "H", Holidays!AR9)</f>
        <v>45430</v>
      </c>
      <c r="AS102" s="52"/>
      <c r="AT102" s="30">
        <f>IF(COUNTIF(holidays, Holidays!AT9)&gt;0, "H", Holidays!AT9)</f>
        <v>45452</v>
      </c>
      <c r="AU102" s="31">
        <f>IF(COUNTIF(holidays, Holidays!AU9)&gt;0, "H", Holidays!AU9)</f>
        <v>45453</v>
      </c>
      <c r="AV102" s="31">
        <f>IF(COUNTIF(holidays, Holidays!AV9)&gt;0, "H", Holidays!AV9)</f>
        <v>45454</v>
      </c>
      <c r="AW102" s="31">
        <f>IF(COUNTIF(holidays, Holidays!AW9)&gt;0, "H", Holidays!AW9)</f>
        <v>45455</v>
      </c>
      <c r="AX102" s="31">
        <f>IF(COUNTIF(holidays, Holidays!AX9)&gt;0, "H", Holidays!AX9)</f>
        <v>45456</v>
      </c>
      <c r="AY102" s="31">
        <f>IF(COUNTIF(holidays, Holidays!AY9)&gt;0, "H", Holidays!AY9)</f>
        <v>45457</v>
      </c>
      <c r="AZ102" s="32">
        <f>IF(COUNTIF(holidays, Holidays!AZ9)&gt;0, "H", Holidays!AZ9)</f>
        <v>45458</v>
      </c>
      <c r="BA102" s="53"/>
      <c r="BB102" s="30">
        <f>IF(COUNTIF(holidays, Holidays!BB9)&gt;0, "H", Holidays!BB9)</f>
        <v>45487</v>
      </c>
      <c r="BC102" s="31">
        <f>IF(COUNTIF(holidays, Holidays!BC9)&gt;0, "H", Holidays!BC9)</f>
        <v>45488</v>
      </c>
      <c r="BD102" s="31">
        <f>IF(COUNTIF(holidays, Holidays!BD9)&gt;0, "H", Holidays!BD9)</f>
        <v>45489</v>
      </c>
      <c r="BE102" s="31">
        <f>IF(COUNTIF(holidays, Holidays!BE9)&gt;0, "H", Holidays!BE9)</f>
        <v>45490</v>
      </c>
      <c r="BF102" s="31">
        <f>IF(COUNTIF(holidays, Holidays!BF9)&gt;0, "H", Holidays!BF9)</f>
        <v>45491</v>
      </c>
      <c r="BG102" s="31">
        <f>IF(COUNTIF(holidays, Holidays!BG9)&gt;0, "H", Holidays!BG9)</f>
        <v>45492</v>
      </c>
      <c r="BH102" s="32">
        <f>IF(COUNTIF(holidays, Holidays!BH9)&gt;0, "H", Holidays!BH9)</f>
        <v>45493</v>
      </c>
      <c r="BI102" s="52"/>
      <c r="BJ102" s="30">
        <f>IF(COUNTIF(holidays, Holidays!BJ9)&gt;0, "H", Holidays!BJ9)</f>
        <v>45515</v>
      </c>
      <c r="BK102" s="31">
        <f>IF(COUNTIF(holidays, Holidays!BK9)&gt;0, "H", Holidays!BK9)</f>
        <v>45516</v>
      </c>
      <c r="BL102" s="31">
        <f>IF(COUNTIF(holidays, Holidays!BL9)&gt;0, "H", Holidays!BL9)</f>
        <v>45517</v>
      </c>
      <c r="BM102" s="31">
        <f>IF(COUNTIF(holidays, Holidays!BM9)&gt;0, "H", Holidays!BM9)</f>
        <v>45518</v>
      </c>
      <c r="BN102" s="31">
        <f>IF(COUNTIF(holidays, Holidays!BN9)&gt;0, "H", Holidays!BN9)</f>
        <v>45519</v>
      </c>
      <c r="BO102" s="31">
        <f>IF(COUNTIF(holidays, Holidays!BO9)&gt;0, "H", Holidays!BO9)</f>
        <v>45520</v>
      </c>
      <c r="BP102" s="32">
        <f>IF(COUNTIF(holidays, Holidays!BP9)&gt;0, "H", Holidays!BP9)</f>
        <v>45521</v>
      </c>
      <c r="BQ102" s="52"/>
      <c r="BR102" s="30">
        <f>IF(COUNTIF(holidays, Holidays!BR9)&gt;0, "H", Holidays!BR9)</f>
        <v>45550</v>
      </c>
      <c r="BS102" s="31">
        <f>IF(COUNTIF(holidays, Holidays!BS9)&gt;0, "H", Holidays!BS9)</f>
        <v>45551</v>
      </c>
      <c r="BT102" s="31">
        <f>IF(COUNTIF(holidays, Holidays!BT9)&gt;0, "H", Holidays!BT9)</f>
        <v>45552</v>
      </c>
      <c r="BU102" s="31">
        <f>IF(COUNTIF(holidays, Holidays!BU9)&gt;0, "H", Holidays!BU9)</f>
        <v>45553</v>
      </c>
      <c r="BV102" s="31">
        <f>IF(COUNTIF(holidays, Holidays!BV9)&gt;0, "H", Holidays!BV9)</f>
        <v>45554</v>
      </c>
      <c r="BW102" s="31">
        <f>IF(COUNTIF(holidays, Holidays!BW9)&gt;0, "H", Holidays!BW9)</f>
        <v>45555</v>
      </c>
      <c r="BX102" s="32">
        <f>IF(COUNTIF(holidays, Holidays!BX9)&gt;0, "H", Holidays!BX9)</f>
        <v>45556</v>
      </c>
      <c r="BY102" s="53"/>
      <c r="BZ102" s="30">
        <f>IF(COUNTIF(holidays, Holidays!BZ9)&gt;0, "H", Holidays!BZ9)</f>
        <v>45578</v>
      </c>
      <c r="CA102" s="34" t="str">
        <f>IF(COUNTIF(holidays, Holidays!CA9)&gt;0, "H", Holidays!CA9)</f>
        <v>H</v>
      </c>
      <c r="CB102" s="31">
        <f>IF(COUNTIF(holidays, Holidays!CB9)&gt;0, "H", Holidays!CB9)</f>
        <v>45580</v>
      </c>
      <c r="CC102" s="31">
        <f>IF(COUNTIF(holidays, Holidays!CC9)&gt;0, "H", Holidays!CC9)</f>
        <v>45581</v>
      </c>
      <c r="CD102" s="31">
        <f>IF(COUNTIF(holidays, Holidays!CD9)&gt;0, "H", Holidays!CD9)</f>
        <v>45582</v>
      </c>
      <c r="CE102" s="31">
        <f>IF(COUNTIF(holidays, Holidays!CE9)&gt;0, "H", Holidays!CE9)</f>
        <v>45583</v>
      </c>
      <c r="CF102" s="32">
        <f>IF(COUNTIF(holidays, Holidays!CF9)&gt;0, "H", Holidays!CF9)</f>
        <v>45584</v>
      </c>
      <c r="CG102" s="52"/>
      <c r="CH102" s="30">
        <f>IF(COUNTIF(holidays, Holidays!CH9)&gt;0, "H", Holidays!CH9)</f>
        <v>45606</v>
      </c>
      <c r="CI102" s="31" t="str">
        <f>IF(COUNTIF(holidays, Holidays!CI9)&gt;0, "H", Holidays!CI9)</f>
        <v>H</v>
      </c>
      <c r="CJ102" s="31">
        <f>IF(COUNTIF(holidays, Holidays!CJ9)&gt;0, "H", Holidays!CJ9)</f>
        <v>45608</v>
      </c>
      <c r="CK102" s="31">
        <f>IF(COUNTIF(holidays, Holidays!CK9)&gt;0, "H", Holidays!CK9)</f>
        <v>45609</v>
      </c>
      <c r="CL102" s="31">
        <f>IF(COUNTIF(holidays, Holidays!CL9)&gt;0, "H", Holidays!CL9)</f>
        <v>45610</v>
      </c>
      <c r="CM102" s="31">
        <f>IF(COUNTIF(holidays, Holidays!CM9)&gt;0, "H", Holidays!CM9)</f>
        <v>45611</v>
      </c>
      <c r="CN102" s="32">
        <f>IF(COUNTIF(holidays, Holidays!CN9)&gt;0, "H", Holidays!CN9)</f>
        <v>45612</v>
      </c>
      <c r="CO102" s="52"/>
      <c r="CP102" s="30">
        <f>IF(COUNTIF(holidays, Holidays!CP9)&gt;0, "H", Holidays!CP9)</f>
        <v>45641</v>
      </c>
      <c r="CQ102" s="31">
        <f>IF(COUNTIF(holidays, Holidays!CQ9)&gt;0, "H", Holidays!CQ9)</f>
        <v>45642</v>
      </c>
      <c r="CR102" s="31">
        <f>IF(COUNTIF(holidays, Holidays!CR9)&gt;0, "H", Holidays!CR9)</f>
        <v>45643</v>
      </c>
      <c r="CS102" s="31">
        <f>IF(COUNTIF(holidays, Holidays!CS9)&gt;0, "H", Holidays!CS9)</f>
        <v>45644</v>
      </c>
      <c r="CT102" s="31">
        <f>IF(COUNTIF(holidays, Holidays!CT9)&gt;0, "H", Holidays!CT9)</f>
        <v>45645</v>
      </c>
      <c r="CU102" s="31">
        <f>IF(COUNTIF(holidays, Holidays!CU9)&gt;0, "H", Holidays!CU9)</f>
        <v>45646</v>
      </c>
      <c r="CV102" s="32">
        <f>IF(COUNTIF(holidays, Holidays!CV9)&gt;0, "H", Holidays!CV9)</f>
        <v>45647</v>
      </c>
    </row>
    <row r="103" spans="2:100" ht="16" x14ac:dyDescent="0.2">
      <c r="C103" s="6" t="s">
        <v>10</v>
      </c>
      <c r="D103" s="4">
        <f>COUNTIF(F100:CV105, "M")</f>
        <v>0</v>
      </c>
      <c r="F103" s="30">
        <f>IF(COUNTIF(holidays, Holidays!F10)&gt;0, "H", Holidays!F10)</f>
        <v>45312</v>
      </c>
      <c r="G103" s="33">
        <f>IF(COUNTIF(holidays, Holidays!G10)&gt;0, "H", Holidays!G10)</f>
        <v>45313</v>
      </c>
      <c r="H103" s="31">
        <f>IF(COUNTIF(holidays, Holidays!H10)&gt;0, "H", Holidays!H10)</f>
        <v>45314</v>
      </c>
      <c r="I103" s="31">
        <f>IF(COUNTIF(holidays, Holidays!I10)&gt;0, "H", Holidays!I10)</f>
        <v>45315</v>
      </c>
      <c r="J103" s="31">
        <f>IF(COUNTIF(holidays, Holidays!J10)&gt;0, "H", Holidays!J10)</f>
        <v>45316</v>
      </c>
      <c r="K103" s="31">
        <f>IF(COUNTIF(holidays, Holidays!K10)&gt;0, "H", Holidays!K10)</f>
        <v>45317</v>
      </c>
      <c r="L103" s="32">
        <f>IF(COUNTIF(holidays, Holidays!L10)&gt;0, "H", Holidays!L10)</f>
        <v>45318</v>
      </c>
      <c r="M103" s="10"/>
      <c r="N103" s="30">
        <f>IF(COUNTIF(holidays, Holidays!N10)&gt;0, "H", Holidays!N10)</f>
        <v>45340</v>
      </c>
      <c r="O103" s="33" t="s">
        <v>8</v>
      </c>
      <c r="P103" s="31">
        <f>IF(COUNTIF(holidays, Holidays!P10)&gt;0, "H", Holidays!P10)</f>
        <v>45342</v>
      </c>
      <c r="Q103" s="31">
        <f>IF(COUNTIF(holidays, Holidays!Q10)&gt;0, "H", Holidays!Q10)</f>
        <v>45343</v>
      </c>
      <c r="R103" s="31">
        <f>IF(COUNTIF(holidays, Holidays!R10)&gt;0, "H", Holidays!R10)</f>
        <v>45344</v>
      </c>
      <c r="S103" s="31">
        <f>IF(COUNTIF(holidays, Holidays!S10)&gt;0, "H", Holidays!S10)</f>
        <v>45345</v>
      </c>
      <c r="T103" s="32">
        <f>IF(COUNTIF(holidays, Holidays!T10)&gt;0, "H", Holidays!T10)</f>
        <v>45346</v>
      </c>
      <c r="U103" s="10"/>
      <c r="V103" s="30">
        <f>IF(COUNTIF(holidays, Holidays!V10)&gt;0, "H", Holidays!V10)</f>
        <v>45368</v>
      </c>
      <c r="W103" s="33">
        <f>IF(COUNTIF(holidays, Holidays!W10)&gt;0, "H", Holidays!W10)</f>
        <v>45369</v>
      </c>
      <c r="X103" s="31">
        <f>IF(COUNTIF(holidays, Holidays!X10)&gt;0, "H", Holidays!X10)</f>
        <v>45370</v>
      </c>
      <c r="Y103" s="31">
        <f>IF(COUNTIF(holidays, Holidays!Y10)&gt;0, "H", Holidays!Y10)</f>
        <v>45371</v>
      </c>
      <c r="Z103" s="31">
        <f>IF(COUNTIF(holidays, Holidays!Z10)&gt;0, "H", Holidays!Z10)</f>
        <v>45372</v>
      </c>
      <c r="AA103" s="31">
        <f>IF(COUNTIF(holidays, Holidays!AA10)&gt;0, "H", Holidays!AA10)</f>
        <v>45373</v>
      </c>
      <c r="AB103" s="32">
        <f>IF(COUNTIF(holidays, Holidays!AB10)&gt;0, "H", Holidays!AB10)</f>
        <v>45374</v>
      </c>
      <c r="AD103" s="30">
        <f>IF(COUNTIF(holidays, Holidays!AD10)&gt;0, "H", Holidays!AD10)</f>
        <v>45403</v>
      </c>
      <c r="AE103" s="31">
        <f>IF(COUNTIF(holidays, Holidays!AE10)&gt;0, "H", Holidays!AE10)</f>
        <v>45404</v>
      </c>
      <c r="AF103" s="31">
        <f>IF(COUNTIF(holidays, Holidays!AF10)&gt;0, "H", Holidays!AF10)</f>
        <v>45405</v>
      </c>
      <c r="AG103" s="31">
        <f>IF(COUNTIF(holidays, Holidays!AG10)&gt;0, "H", Holidays!AG10)</f>
        <v>45406</v>
      </c>
      <c r="AH103" s="31">
        <f>IF(COUNTIF(holidays, Holidays!AH10)&gt;0, "H", Holidays!AH10)</f>
        <v>45407</v>
      </c>
      <c r="AI103" s="31">
        <f>IF(COUNTIF(holidays, Holidays!AI10)&gt;0, "H", Holidays!AI10)</f>
        <v>45408</v>
      </c>
      <c r="AJ103" s="32">
        <f>IF(COUNTIF(holidays, Holidays!AJ10)&gt;0, "H", Holidays!AJ10)</f>
        <v>45409</v>
      </c>
      <c r="AK103" s="10"/>
      <c r="AL103" s="30">
        <f>IF(COUNTIF(holidays, Holidays!AL10)&gt;0, "H", Holidays!AL10)</f>
        <v>45431</v>
      </c>
      <c r="AM103" s="31">
        <f>IF(COUNTIF(holidays, Holidays!AM10)&gt;0, "H", Holidays!AM10)</f>
        <v>45432</v>
      </c>
      <c r="AN103" s="31">
        <f>IF(COUNTIF(holidays, Holidays!AN10)&gt;0, "H", Holidays!AN10)</f>
        <v>45433</v>
      </c>
      <c r="AO103" s="31">
        <f>IF(COUNTIF(holidays, Holidays!AO10)&gt;0, "H", Holidays!AO10)</f>
        <v>45434</v>
      </c>
      <c r="AP103" s="31">
        <f>IF(COUNTIF(holidays, Holidays!AP10)&gt;0, "H", Holidays!AP10)</f>
        <v>45435</v>
      </c>
      <c r="AQ103" s="31">
        <f>IF(COUNTIF(holidays, Holidays!AQ10)&gt;0, "H", Holidays!AQ10)</f>
        <v>45436</v>
      </c>
      <c r="AR103" s="32">
        <f>IF(COUNTIF(holidays, Holidays!AR10)&gt;0, "H", Holidays!AR10)</f>
        <v>45437</v>
      </c>
      <c r="AS103" s="52"/>
      <c r="AT103" s="30">
        <f>IF(COUNTIF(holidays, Holidays!AT10)&gt;0, "H", Holidays!AT10)</f>
        <v>45459</v>
      </c>
      <c r="AU103" s="31">
        <f>IF(COUNTIF(holidays, Holidays!AU10)&gt;0, "H", Holidays!AU10)</f>
        <v>45460</v>
      </c>
      <c r="AV103" s="31">
        <f>IF(COUNTIF(holidays, Holidays!AV10)&gt;0, "H", Holidays!AV10)</f>
        <v>45461</v>
      </c>
      <c r="AW103" s="31" t="str">
        <f>IF(COUNTIF(holidays, Holidays!AW10)&gt;0, "H", Holidays!AW10)</f>
        <v>H</v>
      </c>
      <c r="AX103" s="31">
        <f>IF(COUNTIF(holidays, Holidays!AX10)&gt;0, "H", Holidays!AX10)</f>
        <v>45463</v>
      </c>
      <c r="AY103" s="31">
        <f>IF(COUNTIF(holidays, Holidays!AY10)&gt;0, "H", Holidays!AY10)</f>
        <v>45464</v>
      </c>
      <c r="AZ103" s="32">
        <f>IF(COUNTIF(holidays, Holidays!AZ10)&gt;0, "H", Holidays!AZ10)</f>
        <v>45465</v>
      </c>
      <c r="BA103" s="53"/>
      <c r="BB103" s="30">
        <f>IF(COUNTIF(holidays, Holidays!BB10)&gt;0, "H", Holidays!BB10)</f>
        <v>45494</v>
      </c>
      <c r="BC103" s="31">
        <f>IF(COUNTIF(holidays, Holidays!BC10)&gt;0, "H", Holidays!BC10)</f>
        <v>45495</v>
      </c>
      <c r="BD103" s="31">
        <f>IF(COUNTIF(holidays, Holidays!BD10)&gt;0, "H", Holidays!BD10)</f>
        <v>45496</v>
      </c>
      <c r="BE103" s="31">
        <f>IF(COUNTIF(holidays, Holidays!BE10)&gt;0, "H", Holidays!BE10)</f>
        <v>45497</v>
      </c>
      <c r="BF103" s="31">
        <f>IF(COUNTIF(holidays, Holidays!BF10)&gt;0, "H", Holidays!BF10)</f>
        <v>45498</v>
      </c>
      <c r="BG103" s="31">
        <f>IF(COUNTIF(holidays, Holidays!BG10)&gt;0, "H", Holidays!BG10)</f>
        <v>45499</v>
      </c>
      <c r="BH103" s="32">
        <f>IF(COUNTIF(holidays, Holidays!BH10)&gt;0, "H", Holidays!BH10)</f>
        <v>45500</v>
      </c>
      <c r="BI103" s="52"/>
      <c r="BJ103" s="30">
        <f>IF(COUNTIF(holidays, Holidays!BJ10)&gt;0, "H", Holidays!BJ10)</f>
        <v>45522</v>
      </c>
      <c r="BK103" s="31">
        <f>IF(COUNTIF(holidays, Holidays!BK10)&gt;0, "H", Holidays!BK10)</f>
        <v>45523</v>
      </c>
      <c r="BL103" s="31">
        <f>IF(COUNTIF(holidays, Holidays!BL10)&gt;0, "H", Holidays!BL10)</f>
        <v>45524</v>
      </c>
      <c r="BM103" s="31">
        <f>IF(COUNTIF(holidays, Holidays!BM10)&gt;0, "H", Holidays!BM10)</f>
        <v>45525</v>
      </c>
      <c r="BN103" s="31">
        <f>IF(COUNTIF(holidays, Holidays!BN10)&gt;0, "H", Holidays!BN10)</f>
        <v>45526</v>
      </c>
      <c r="BO103" s="31">
        <f>IF(COUNTIF(holidays, Holidays!BO10)&gt;0, "H", Holidays!BO10)</f>
        <v>45527</v>
      </c>
      <c r="BP103" s="32">
        <f>IF(COUNTIF(holidays, Holidays!BP10)&gt;0, "H", Holidays!BP10)</f>
        <v>45528</v>
      </c>
      <c r="BQ103" s="52"/>
      <c r="BR103" s="30">
        <f>IF(COUNTIF(holidays, Holidays!BR10)&gt;0, "H", Holidays!BR10)</f>
        <v>45557</v>
      </c>
      <c r="BS103" s="31">
        <f>IF(COUNTIF(holidays, Holidays!BS10)&gt;0, "H", Holidays!BS10)</f>
        <v>45558</v>
      </c>
      <c r="BT103" s="31">
        <f>IF(COUNTIF(holidays, Holidays!BT10)&gt;0, "H", Holidays!BT10)</f>
        <v>45559</v>
      </c>
      <c r="BU103" s="31">
        <f>IF(COUNTIF(holidays, Holidays!BU10)&gt;0, "H", Holidays!BU10)</f>
        <v>45560</v>
      </c>
      <c r="BV103" s="31">
        <f>IF(COUNTIF(holidays, Holidays!BV10)&gt;0, "H", Holidays!BV10)</f>
        <v>45561</v>
      </c>
      <c r="BW103" s="31">
        <f>IF(COUNTIF(holidays, Holidays!BW10)&gt;0, "H", Holidays!BW10)</f>
        <v>45562</v>
      </c>
      <c r="BX103" s="32">
        <f>IF(COUNTIF(holidays, Holidays!BX10)&gt;0, "H", Holidays!BX10)</f>
        <v>45563</v>
      </c>
      <c r="BY103" s="53"/>
      <c r="BZ103" s="30">
        <f>IF(COUNTIF(holidays, Holidays!BZ10)&gt;0, "H", Holidays!BZ10)</f>
        <v>45585</v>
      </c>
      <c r="CA103" s="31">
        <f>IF(COUNTIF(holidays, Holidays!CA10)&gt;0, "H", Holidays!CA10)</f>
        <v>45586</v>
      </c>
      <c r="CB103" s="31">
        <f>IF(COUNTIF(holidays, Holidays!CB10)&gt;0, "H", Holidays!CB10)</f>
        <v>45587</v>
      </c>
      <c r="CC103" s="31">
        <f>IF(COUNTIF(holidays, Holidays!CC10)&gt;0, "H", Holidays!CC10)</f>
        <v>45588</v>
      </c>
      <c r="CD103" s="31">
        <f>IF(COUNTIF(holidays, Holidays!CD10)&gt;0, "H", Holidays!CD10)</f>
        <v>45589</v>
      </c>
      <c r="CE103" s="31">
        <f>IF(COUNTIF(holidays, Holidays!CE10)&gt;0, "H", Holidays!CE10)</f>
        <v>45590</v>
      </c>
      <c r="CF103" s="32">
        <f>IF(COUNTIF(holidays, Holidays!CF10)&gt;0, "H", Holidays!CF10)</f>
        <v>45591</v>
      </c>
      <c r="CG103" s="52"/>
      <c r="CH103" s="30">
        <f>IF(COUNTIF(holidays, Holidays!CH10)&gt;0, "H", Holidays!CH10)</f>
        <v>45613</v>
      </c>
      <c r="CI103" s="31">
        <f>IF(COUNTIF(holidays, Holidays!CI10)&gt;0, "H", Holidays!CI10)</f>
        <v>45614</v>
      </c>
      <c r="CJ103" s="31">
        <f>IF(COUNTIF(holidays, Holidays!CJ10)&gt;0, "H", Holidays!CJ10)</f>
        <v>45615</v>
      </c>
      <c r="CK103" s="31">
        <f>IF(COUNTIF(holidays, Holidays!CK10)&gt;0, "H", Holidays!CK10)</f>
        <v>45616</v>
      </c>
      <c r="CL103" s="33">
        <f>IF(COUNTIF(holidays, Holidays!CL10)&gt;0, "H", Holidays!CL10)</f>
        <v>45617</v>
      </c>
      <c r="CM103" s="31">
        <f>IF(COUNTIF(holidays, Holidays!CM10)&gt;0, "H", Holidays!CM10)</f>
        <v>45618</v>
      </c>
      <c r="CN103" s="32">
        <f>IF(COUNTIF(holidays, Holidays!CN10)&gt;0, "H", Holidays!CN10)</f>
        <v>45619</v>
      </c>
      <c r="CO103" s="52"/>
      <c r="CP103" s="30">
        <f>IF(COUNTIF(holidays, Holidays!CP10)&gt;0, "H", Holidays!CP10)</f>
        <v>45648</v>
      </c>
      <c r="CQ103" s="31">
        <f>IF(COUNTIF(holidays, Holidays!CQ10)&gt;0, "H", Holidays!CQ10)</f>
        <v>45649</v>
      </c>
      <c r="CR103" s="31">
        <f>IF(COUNTIF(holidays, Holidays!CR10)&gt;0, "H", Holidays!CR10)</f>
        <v>45650</v>
      </c>
      <c r="CS103" s="31" t="str">
        <f>IF(COUNTIF(holidays, Holidays!CS10)&gt;0, "H", Holidays!CS10)</f>
        <v>H</v>
      </c>
      <c r="CT103" s="31">
        <f>IF(COUNTIF(holidays, Holidays!CT10)&gt;0, "H", Holidays!CT10)</f>
        <v>45652</v>
      </c>
      <c r="CU103" s="33">
        <f>IF(COUNTIF(holidays, Holidays!CU10)&gt;0, "H", Holidays!CU10)</f>
        <v>45653</v>
      </c>
      <c r="CV103" s="32">
        <f>IF(COUNTIF(holidays, Holidays!CV10)&gt;0, "H", Holidays!CV10)</f>
        <v>45654</v>
      </c>
    </row>
    <row r="104" spans="2:100" ht="16" x14ac:dyDescent="0.2">
      <c r="C104" s="7" t="s">
        <v>11</v>
      </c>
      <c r="D104" s="4">
        <f>COUNTIF(F100:CV105, "C")</f>
        <v>0</v>
      </c>
      <c r="F104" s="30">
        <f>IF(COUNTIF(holidays, Holidays!F11)&gt;0, "H", Holidays!F11)</f>
        <v>45319</v>
      </c>
      <c r="G104" s="31">
        <f>IF(COUNTIF(holidays, Holidays!H11)&gt;0, "H", Holidays!H11)</f>
        <v>45321</v>
      </c>
      <c r="H104" s="31">
        <f>IF(COUNTIF(holidays, Holidays!I11)&gt;0, "H", Holidays!I11)</f>
        <v>45322</v>
      </c>
      <c r="I104" s="31"/>
      <c r="J104" s="31"/>
      <c r="K104" s="31"/>
      <c r="L104" s="32"/>
      <c r="M104" s="10"/>
      <c r="N104" s="30">
        <f>IF(COUNTIF(holidays, Holidays!N11)&gt;0, "H", Holidays!N11)</f>
        <v>45316</v>
      </c>
      <c r="O104" s="31">
        <f>IF(COUNTIF(holidays, Holidays!O11)&gt;0, "H", Holidays!O11)</f>
        <v>45317</v>
      </c>
      <c r="P104" s="31">
        <f>IF(COUNTIF(holidays, Holidays!P11)&gt;0, "H", Holidays!P11)</f>
        <v>45318</v>
      </c>
      <c r="Q104" s="31">
        <f>IF(COUNTIF(holidays, Holidays!Q11)&gt;0, "H", Holidays!Q11)</f>
        <v>45319</v>
      </c>
      <c r="R104" s="31">
        <f>IF(COUNTIF(holidays, Holidays!R11)&gt;0, "H", Holidays!R11)</f>
        <v>45320</v>
      </c>
      <c r="S104" s="31"/>
      <c r="T104" s="32"/>
      <c r="U104" s="10"/>
      <c r="V104" s="30">
        <f>IF(COUNTIF(holidays, Holidays!V11)&gt;0, "H", Holidays!V11)</f>
        <v>45315</v>
      </c>
      <c r="W104" s="31">
        <f>IF(COUNTIF(holidays, Holidays!W11)&gt;0, "H", Holidays!W11)</f>
        <v>45316</v>
      </c>
      <c r="X104" s="31">
        <f>IF(COUNTIF(holidays, Holidays!X11)&gt;0, "H", Holidays!X11)</f>
        <v>45317</v>
      </c>
      <c r="Y104" s="31">
        <f>IF(COUNTIF(holidays, Holidays!Y11)&gt;0, "H", Holidays!Y11)</f>
        <v>45318</v>
      </c>
      <c r="Z104" s="31">
        <f>IF(COUNTIF(holidays, Holidays!Z11)&gt;0, "H", Holidays!Z11)</f>
        <v>45319</v>
      </c>
      <c r="AA104" s="31">
        <f>IF(COUNTIF(holidays, Holidays!AA11)&gt;0, "H", Holidays!AA11)</f>
        <v>45320</v>
      </c>
      <c r="AB104" s="32">
        <f>IF(COUNTIF(holidays, Holidays!AB11)&gt;0, "H", Holidays!AB11)</f>
        <v>45321</v>
      </c>
      <c r="AD104" s="30">
        <f>IF(COUNTIF(holidays, Holidays!AD11)&gt;0, "H", Holidays!AD11)</f>
        <v>45410</v>
      </c>
      <c r="AE104" s="31">
        <f>IF(COUNTIF(holidays, Holidays!AE11)&gt;0, "H", Holidays!AE11)</f>
        <v>45411</v>
      </c>
      <c r="AF104" s="31">
        <f>IF(COUNTIF(holidays, Holidays!AF11)&gt;0, "H", Holidays!AF11)</f>
        <v>45412</v>
      </c>
      <c r="AG104" s="31"/>
      <c r="AH104" s="31"/>
      <c r="AI104" s="31"/>
      <c r="AJ104" s="32"/>
      <c r="AK104" s="10"/>
      <c r="AL104" s="30">
        <f>IF(COUNTIF(holidays, Holidays!AL11)&gt;0, "H", Holidays!AL11)</f>
        <v>45438</v>
      </c>
      <c r="AM104" s="33" t="str">
        <f>IF(COUNTIF(holidays, Holidays!AM11)&gt;0, "H", Holidays!AM11)</f>
        <v>H</v>
      </c>
      <c r="AN104" s="31">
        <f>IF(COUNTIF(holidays, Holidays!AN11)&gt;0, "H", Holidays!AN11)</f>
        <v>45440</v>
      </c>
      <c r="AO104" s="31">
        <f>IF(COUNTIF(holidays, Holidays!AO11)&gt;0, "H", Holidays!AO11)</f>
        <v>45441</v>
      </c>
      <c r="AP104" s="31">
        <f>IF(COUNTIF(holidays, Holidays!AP11)&gt;0, "H", Holidays!AP11)</f>
        <v>45442</v>
      </c>
      <c r="AQ104" s="31">
        <f>IF(COUNTIF(holidays, Holidays!AQ11)&gt;0, "H", Holidays!AQ11)</f>
        <v>45443</v>
      </c>
      <c r="AR104" s="32"/>
      <c r="AS104" s="52"/>
      <c r="AT104" s="30">
        <f>IF(COUNTIF(holidays, Holidays!AT11)&gt;0, "H", Holidays!AT11)</f>
        <v>45466</v>
      </c>
      <c r="AU104" s="31">
        <f>IF(COUNTIF(holidays, Holidays!AU11)&gt;0, "H", Holidays!AU11)</f>
        <v>45467</v>
      </c>
      <c r="AV104" s="31">
        <f>IF(COUNTIF(holidays, Holidays!AV11)&gt;0, "H", Holidays!AV11)</f>
        <v>45468</v>
      </c>
      <c r="AW104" s="31">
        <f>IF(COUNTIF(holidays, Holidays!AW11)&gt;0, "H", Holidays!AW11)</f>
        <v>45469</v>
      </c>
      <c r="AX104" s="31">
        <f>IF(COUNTIF(holidays, Holidays!AX11)&gt;0, "H", Holidays!AX11)</f>
        <v>45470</v>
      </c>
      <c r="AY104" s="31">
        <f>IF(COUNTIF(holidays, Holidays!AY11)&gt;0, "H", Holidays!AY11)</f>
        <v>45471</v>
      </c>
      <c r="AZ104" s="32">
        <f>IF(COUNTIF(holidays, Holidays!AZ11)&gt;0, "H", Holidays!AZ11)</f>
        <v>45472</v>
      </c>
      <c r="BA104" s="53"/>
      <c r="BB104" s="30">
        <f>IF(COUNTIF(holidays, Holidays!BB11)&gt;0, "H", Holidays!BB11)</f>
        <v>45501</v>
      </c>
      <c r="BC104" s="31">
        <f>IF(COUNTIF(holidays, Holidays!BC11)&gt;0, "H", Holidays!BC11)</f>
        <v>45502</v>
      </c>
      <c r="BD104" s="31">
        <f>IF(COUNTIF(holidays, Holidays!BD11)&gt;0, "H", Holidays!BD11)</f>
        <v>45503</v>
      </c>
      <c r="BE104" s="31">
        <f>IF(COUNTIF(holidays, Holidays!BE11)&gt;0, "H", Holidays!BE11)</f>
        <v>45504</v>
      </c>
      <c r="BF104" s="31"/>
      <c r="BG104" s="31"/>
      <c r="BH104" s="32"/>
      <c r="BI104" s="52"/>
      <c r="BJ104" s="30">
        <f>IF(COUNTIF(holidays, Holidays!BJ11)&gt;0, "H", Holidays!BJ11)</f>
        <v>45529</v>
      </c>
      <c r="BK104" s="31">
        <f>IF(COUNTIF(holidays, Holidays!BK11)&gt;0, "H", Holidays!BK11)</f>
        <v>45530</v>
      </c>
      <c r="BL104" s="31">
        <f>IF(COUNTIF(holidays, Holidays!BL11)&gt;0, "H", Holidays!BL11)</f>
        <v>45531</v>
      </c>
      <c r="BM104" s="31">
        <f>IF(COUNTIF(holidays, Holidays!BM11)&gt;0, "H", Holidays!BM11)</f>
        <v>45532</v>
      </c>
      <c r="BN104" s="31">
        <f>IF(COUNTIF(holidays, Holidays!BN11)&gt;0, "H", Holidays!BN11)</f>
        <v>45533</v>
      </c>
      <c r="BO104" s="31">
        <f>IF(COUNTIF(holidays, Holidays!BO11)&gt;0, "H", Holidays!BO11)</f>
        <v>45534</v>
      </c>
      <c r="BP104" s="32">
        <f>IF(COUNTIF(holidays, Holidays!BP11)&gt;0, "H", Holidays!BP11)</f>
        <v>45535</v>
      </c>
      <c r="BQ104" s="52"/>
      <c r="BR104" s="30">
        <f>IF(COUNTIF(holidays, Holidays!BR11)&gt;0, "H", Holidays!BR11)</f>
        <v>45564</v>
      </c>
      <c r="BS104" s="31">
        <f>IF(COUNTIF(holidays, Holidays!BS11)&gt;0, "H", Holidays!BS11)</f>
        <v>45565</v>
      </c>
      <c r="BT104" s="31"/>
      <c r="BU104" s="31"/>
      <c r="BV104" s="31"/>
      <c r="BW104" s="31"/>
      <c r="BX104" s="32"/>
      <c r="BY104" s="53"/>
      <c r="BZ104" s="30">
        <f>IF(COUNTIF(holidays, Holidays!BZ11)&gt;0, "H", Holidays!BZ11)</f>
        <v>45592</v>
      </c>
      <c r="CA104" s="31">
        <f>IF(COUNTIF(holidays, Holidays!CA11)&gt;0, "H", Holidays!CA11)</f>
        <v>45593</v>
      </c>
      <c r="CB104" s="31">
        <f>IF(COUNTIF(holidays, Holidays!CB11)&gt;0, "H", Holidays!CB11)</f>
        <v>45594</v>
      </c>
      <c r="CC104" s="31">
        <f>IF(COUNTIF(holidays, Holidays!CC11)&gt;0, "H", Holidays!CC11)</f>
        <v>45595</v>
      </c>
      <c r="CD104" s="31">
        <f>IF(COUNTIF(holidays, Holidays!CD11)&gt;0, "H", Holidays!CD11)</f>
        <v>45596</v>
      </c>
      <c r="CE104" s="31"/>
      <c r="CF104" s="32"/>
      <c r="CG104" s="52"/>
      <c r="CH104" s="30">
        <f>IF(COUNTIF(holidays, Holidays!CH11)&gt;0, "H", Holidays!CH11)</f>
        <v>45620</v>
      </c>
      <c r="CI104" s="31">
        <f>IF(COUNTIF(holidays, Holidays!CI11)&gt;0, "H", Holidays!CI11)</f>
        <v>45621</v>
      </c>
      <c r="CJ104" s="31">
        <f>IF(COUNTIF(holidays, Holidays!CJ11)&gt;0, "H", Holidays!CJ11)</f>
        <v>45622</v>
      </c>
      <c r="CK104" s="31">
        <f>IF(COUNTIF(holidays, Holidays!CK11)&gt;0, "H", Holidays!CK11)</f>
        <v>45623</v>
      </c>
      <c r="CL104" s="31" t="str">
        <f>IF(COUNTIF(holidays, Holidays!CL11)&gt;0, "H", Holidays!CL11)</f>
        <v>H</v>
      </c>
      <c r="CM104" s="31">
        <f>IF(COUNTIF(holidays, Holidays!CM11)&gt;0, "H", Holidays!CM11)</f>
        <v>45625</v>
      </c>
      <c r="CN104" s="32">
        <f>IF(COUNTIF(holidays, Holidays!CN11)&gt;0, "H", Holidays!CN11)</f>
        <v>45626</v>
      </c>
      <c r="CO104" s="52"/>
      <c r="CP104" s="30">
        <f>IF(COUNTIF(holidays, Holidays!CP11)&gt;0, "H", Holidays!CP11)</f>
        <v>45655</v>
      </c>
      <c r="CQ104" s="31">
        <f>IF(COUNTIF(holidays, Holidays!CQ11)&gt;0, "H", Holidays!CQ11)</f>
        <v>45656</v>
      </c>
      <c r="CR104" s="31">
        <f>IF(COUNTIF(holidays, Holidays!CR11)&gt;0, "H", Holidays!CR11)</f>
        <v>45657</v>
      </c>
      <c r="CS104" s="31"/>
      <c r="CT104" s="31"/>
      <c r="CU104" s="31"/>
      <c r="CV104" s="32"/>
    </row>
    <row r="105" spans="2:100" ht="17" thickBot="1" x14ac:dyDescent="0.25">
      <c r="C105" s="8" t="s">
        <v>33</v>
      </c>
      <c r="D105" s="9">
        <f>COUNTIF(F100:CV105, "O")</f>
        <v>0</v>
      </c>
      <c r="F105" s="76"/>
      <c r="G105" s="77"/>
      <c r="H105" s="15"/>
      <c r="I105" s="15"/>
      <c r="J105" s="15"/>
      <c r="K105" s="15"/>
      <c r="L105" s="16"/>
      <c r="M105" s="10"/>
      <c r="N105" s="14"/>
      <c r="O105" s="15"/>
      <c r="P105" s="15"/>
      <c r="Q105" s="15"/>
      <c r="R105" s="15"/>
      <c r="S105" s="15"/>
      <c r="T105" s="16"/>
      <c r="U105" s="10"/>
      <c r="V105" s="66">
        <f>IF(COUNTIF(holidays, Holidays!V12)&gt;0, "H", Holidays!V12)</f>
        <v>45322</v>
      </c>
      <c r="W105" s="15"/>
      <c r="X105" s="15"/>
      <c r="Y105" s="15"/>
      <c r="Z105" s="15"/>
      <c r="AA105" s="15"/>
      <c r="AB105" s="16"/>
      <c r="AD105" s="66"/>
      <c r="AE105" s="15"/>
      <c r="AF105" s="15"/>
      <c r="AG105" s="15"/>
      <c r="AH105" s="15"/>
      <c r="AI105" s="15"/>
      <c r="AJ105" s="16"/>
      <c r="AK105" s="10"/>
      <c r="AL105" s="66"/>
      <c r="AM105" s="78"/>
      <c r="AN105" s="55"/>
      <c r="AO105" s="55"/>
      <c r="AP105" s="55"/>
      <c r="AQ105" s="55"/>
      <c r="AR105" s="56"/>
      <c r="AS105" s="52"/>
      <c r="AT105" s="57">
        <f>IF(COUNTIF(holidays, Holidays!AT12)&gt;0, "H", Holidays!AT12)</f>
        <v>45473</v>
      </c>
      <c r="AU105" s="55"/>
      <c r="AV105" s="55"/>
      <c r="AW105" s="55"/>
      <c r="AX105" s="55"/>
      <c r="AY105" s="55"/>
      <c r="AZ105" s="56"/>
      <c r="BA105" s="53"/>
      <c r="BB105" s="76"/>
      <c r="BC105" s="55"/>
      <c r="BD105" s="55"/>
      <c r="BE105" s="55"/>
      <c r="BF105" s="55"/>
      <c r="BG105" s="55"/>
      <c r="BH105" s="56"/>
      <c r="BI105" s="52"/>
      <c r="BJ105" s="54"/>
      <c r="BK105" s="55"/>
      <c r="BL105" s="55"/>
      <c r="BM105" s="55"/>
      <c r="BN105" s="55"/>
      <c r="BO105" s="55"/>
      <c r="BP105" s="56"/>
      <c r="BQ105" s="52"/>
      <c r="BR105" s="54"/>
      <c r="BS105" s="55"/>
      <c r="BT105" s="55"/>
      <c r="BU105" s="55"/>
      <c r="BV105" s="55"/>
      <c r="BW105" s="55"/>
      <c r="BX105" s="56"/>
      <c r="BY105" s="53"/>
      <c r="BZ105" s="54"/>
      <c r="CA105" s="55"/>
      <c r="CB105" s="55"/>
      <c r="CC105" s="55"/>
      <c r="CD105" s="55"/>
      <c r="CE105" s="55"/>
      <c r="CF105" s="56"/>
      <c r="CG105" s="52"/>
      <c r="CH105" s="54"/>
      <c r="CI105" s="55"/>
      <c r="CJ105" s="55"/>
      <c r="CK105" s="55"/>
      <c r="CL105" s="55"/>
      <c r="CM105" s="55"/>
      <c r="CN105" s="56"/>
      <c r="CO105" s="52"/>
      <c r="CP105" s="54"/>
      <c r="CQ105" s="55"/>
      <c r="CR105" s="55"/>
      <c r="CS105" s="55"/>
      <c r="CT105" s="55"/>
      <c r="CU105" s="55"/>
      <c r="CV105" s="56"/>
    </row>
  </sheetData>
  <sheetProtection formatCells="0" formatColumns="0" formatRows="0" insertColumns="0" insertRows="0" insertHyperlinks="0" deleteColumns="0" deleteRows="0" sort="0" autoFilter="0" pivotTables="0"/>
  <mergeCells count="123">
    <mergeCell ref="CH88:CN88"/>
    <mergeCell ref="CP88:CV88"/>
    <mergeCell ref="F98:L98"/>
    <mergeCell ref="N98:T98"/>
    <mergeCell ref="V98:AB98"/>
    <mergeCell ref="AD98:AJ98"/>
    <mergeCell ref="AL98:AR98"/>
    <mergeCell ref="AT98:AZ98"/>
    <mergeCell ref="BB98:BH98"/>
    <mergeCell ref="BJ98:BP98"/>
    <mergeCell ref="BR98:BX98"/>
    <mergeCell ref="BZ98:CF98"/>
    <mergeCell ref="CH98:CN98"/>
    <mergeCell ref="CP98:CV98"/>
    <mergeCell ref="AT88:AZ88"/>
    <mergeCell ref="BB88:BH88"/>
    <mergeCell ref="BJ88:BP88"/>
    <mergeCell ref="BR88:BX88"/>
    <mergeCell ref="BZ88:CF88"/>
    <mergeCell ref="F88:L88"/>
    <mergeCell ref="N88:T88"/>
    <mergeCell ref="V88:AB88"/>
    <mergeCell ref="AD88:AJ88"/>
    <mergeCell ref="AL88:AR88"/>
    <mergeCell ref="CH68:CN68"/>
    <mergeCell ref="CP68:CV68"/>
    <mergeCell ref="F78:L78"/>
    <mergeCell ref="N78:T78"/>
    <mergeCell ref="V78:AB78"/>
    <mergeCell ref="AD78:AJ78"/>
    <mergeCell ref="AL78:AR78"/>
    <mergeCell ref="AT78:AZ78"/>
    <mergeCell ref="BB78:BH78"/>
    <mergeCell ref="BJ78:BP78"/>
    <mergeCell ref="BR78:BX78"/>
    <mergeCell ref="BZ78:CF78"/>
    <mergeCell ref="CH78:CN78"/>
    <mergeCell ref="CP78:CV78"/>
    <mergeCell ref="AT68:AZ68"/>
    <mergeCell ref="BB68:BH68"/>
    <mergeCell ref="BJ68:BP68"/>
    <mergeCell ref="BR68:BX68"/>
    <mergeCell ref="BZ68:CF68"/>
    <mergeCell ref="F68:L68"/>
    <mergeCell ref="N68:T68"/>
    <mergeCell ref="V68:AB68"/>
    <mergeCell ref="AD68:AJ68"/>
    <mergeCell ref="AL68:AR68"/>
    <mergeCell ref="CH48:CN48"/>
    <mergeCell ref="CP48:CV48"/>
    <mergeCell ref="F58:L58"/>
    <mergeCell ref="N58:T58"/>
    <mergeCell ref="V58:AB58"/>
    <mergeCell ref="AD58:AJ58"/>
    <mergeCell ref="AL58:AR58"/>
    <mergeCell ref="AT58:AZ58"/>
    <mergeCell ref="BB58:BH58"/>
    <mergeCell ref="BJ58:BP58"/>
    <mergeCell ref="BR58:BX58"/>
    <mergeCell ref="BZ58:CF58"/>
    <mergeCell ref="CH58:CN58"/>
    <mergeCell ref="CP58:CV58"/>
    <mergeCell ref="AT48:AZ48"/>
    <mergeCell ref="BB48:BH48"/>
    <mergeCell ref="BJ48:BP48"/>
    <mergeCell ref="BR48:BX48"/>
    <mergeCell ref="BZ48:CF48"/>
    <mergeCell ref="F48:L48"/>
    <mergeCell ref="N48:T48"/>
    <mergeCell ref="V48:AB48"/>
    <mergeCell ref="AD48:AJ48"/>
    <mergeCell ref="AL48:AR48"/>
    <mergeCell ref="CH28:CN28"/>
    <mergeCell ref="CP28:CV28"/>
    <mergeCell ref="F38:L38"/>
    <mergeCell ref="N38:T38"/>
    <mergeCell ref="V38:AB38"/>
    <mergeCell ref="AD38:AJ38"/>
    <mergeCell ref="AL38:AR38"/>
    <mergeCell ref="AT38:AZ38"/>
    <mergeCell ref="BB38:BH38"/>
    <mergeCell ref="BJ38:BP38"/>
    <mergeCell ref="BR38:BX38"/>
    <mergeCell ref="BZ38:CF38"/>
    <mergeCell ref="CH38:CN38"/>
    <mergeCell ref="CP38:CV38"/>
    <mergeCell ref="AT28:AZ28"/>
    <mergeCell ref="BB28:BH28"/>
    <mergeCell ref="BJ28:BP28"/>
    <mergeCell ref="BR28:BX28"/>
    <mergeCell ref="BZ28:CF28"/>
    <mergeCell ref="F28:L28"/>
    <mergeCell ref="N28:T28"/>
    <mergeCell ref="V28:AB28"/>
    <mergeCell ref="AD28:AJ28"/>
    <mergeCell ref="AL28:AR28"/>
    <mergeCell ref="AT18:AZ18"/>
    <mergeCell ref="CP8:CV8"/>
    <mergeCell ref="AT8:AZ8"/>
    <mergeCell ref="BB8:BH8"/>
    <mergeCell ref="BB18:BH18"/>
    <mergeCell ref="BJ18:BP18"/>
    <mergeCell ref="BR18:BX18"/>
    <mergeCell ref="BZ18:CF18"/>
    <mergeCell ref="CH18:CN18"/>
    <mergeCell ref="BJ8:BP8"/>
    <mergeCell ref="BR8:BX8"/>
    <mergeCell ref="BZ8:CF8"/>
    <mergeCell ref="CH8:CN8"/>
    <mergeCell ref="CP18:CV18"/>
    <mergeCell ref="AL8:AR8"/>
    <mergeCell ref="F18:L18"/>
    <mergeCell ref="N18:T18"/>
    <mergeCell ref="V18:AB18"/>
    <mergeCell ref="AD18:AJ18"/>
    <mergeCell ref="AL18:AR18"/>
    <mergeCell ref="A1:B4"/>
    <mergeCell ref="F8:L8"/>
    <mergeCell ref="N8:T8"/>
    <mergeCell ref="V8:AB8"/>
    <mergeCell ref="AD8:AJ8"/>
    <mergeCell ref="F2:AJ3"/>
    <mergeCell ref="F4:AJ4"/>
  </mergeCells>
  <conditionalFormatting sqref="G8:L17 O8:T17 W8:AB17 AE8:AJ17 AM8:AR17 AU8:AZ17 BC8:BH17 BK8:BP17 BS8:BX17 CA8:CF17 CI8:CN17 CQ8:CV17 F8:F25 M8:N25 U8:V25 AC8:AD25 AK8:AL25 AS8:AT25 BA8:BB25 BI8:BJ25 BQ8:BR25 BY8:BZ25 CG8:CH25 CO8:CP25 V14:AB15 F18:CV25 F28:CV35 F38:CV45 F48:CV55 F58:CV65 F68:CV75 F78:CV85 F88:CV95 F98:CV105">
    <cfRule type="cellIs" dxfId="5" priority="118" operator="equal">
      <formula>"C"</formula>
    </cfRule>
    <cfRule type="cellIs" dxfId="4" priority="119" operator="equal">
      <formula>"M"</formula>
    </cfRule>
    <cfRule type="cellIs" dxfId="3" priority="120" operator="equal">
      <formula>"S"</formula>
    </cfRule>
    <cfRule type="cellIs" dxfId="2" priority="121" operator="equal">
      <formula>"V"</formula>
    </cfRule>
  </conditionalFormatting>
  <conditionalFormatting sqref="G8:L17 O8:T17 W8:AB17 AE8:AJ17 AM8:AR17 AU8:AZ17 BC8:BH17 BK8:BP17 BS8:BX17 CA8:CF17 CI8:CN17 CQ8:CV17 F8:F105 M8:N105 U8:V105 AC8:AD105 AK8:AL105 AS8:AT105 BA8:BB105 BI8:BJ105 BQ8:BR105 BY8:BZ105 CG8:CH105 CO8:CP105 V14:AB15 F18:CV25 G19:L105 O19:T105 W19:AB105 AE19:AJ105 AM19:AR105 AU19:AZ105 BC19:BH105 BK19:BP105 BS19:BX105 CA19:CF105 CI19:CN105 CQ19:CV105 F28:CV35 F38:CV45 F48:CV55 F58:CV65 F68:CV75 F78:CV85 F88:CV95 F98:CV105">
    <cfRule type="cellIs" dxfId="1" priority="1" operator="equal">
      <formula>"H"</formula>
    </cfRule>
  </conditionalFormatting>
  <conditionalFormatting sqref="G9:L17 O9:T17 W9:AB17 AE9:AJ17 AM9:AR17 AU9:AZ17 BC9:BH17 BK9:BP17 BS9:BX17 CA9:CF17 CI9:CN17 CQ9:CV17 F9:F25 M9:N25 U9:V25 AC9:AD25 AK9:AL25 AS9:AT25 BA9:BB25 BI9:BJ25 BQ9:BR25 BY9:BZ25 CG9:CH25 CO9:CP25 V14:AB15 F19:CV25 F29:CV35 F39:CV45 F49:CV55 F59:CV65 F69:CV75 F79:CV85 F89:CV95 F99:CV105">
    <cfRule type="cellIs" dxfId="0" priority="117" operator="equal">
      <formula>"O"</formula>
    </cfRule>
  </conditionalFormatting>
  <hyperlinks>
    <hyperlink ref="F2:AJ3" r:id="rId1" display="The 2023 Staff Holiday Tracker is sponsored by https://www.LeaveBoard.com" xr:uid="{00000000-0004-0000-0000-000000000000}"/>
  </hyperlinks>
  <pageMargins left="0.7" right="0.7" top="0.75" bottom="0.75" header="0.3" footer="0.3"/>
  <pageSetup orientation="landscape" r:id="rId2"/>
  <headerFooter>
    <oddHeader>&amp;CThis Vacation tracker has been brought to you by https://arahr.com/.</oddHeader>
  </headerFooter>
  <ignoredErrors>
    <ignoredError sqref="BB8:BH9 BB10 J20 AH20 J30 AH30 J40 AH40 J50 J60 AH50 AH60 J70 J80 AH70 AH80 J90 J100 AH90 AH100 BC60:BF60 BC50:BF50 BC40:BF40 BC30:BF30 BC20:BF20 BC10:BF10 BC70:BF70 BC80:BF80 BC90:BF90 BC100:BF100 BN100:BO100 BN90:BO90 BN80:BO80 BN70:BO70 BN60:BO60 BN50:BO50 BN40:BO40 BN30:BO30 BN20:BO20 BN10:BO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3:CV15"/>
  <sheetViews>
    <sheetView zoomScale="140" zoomScaleNormal="140" workbookViewId="0">
      <selection activeCell="B11" sqref="B11"/>
    </sheetView>
  </sheetViews>
  <sheetFormatPr baseColWidth="10" defaultColWidth="8.83203125" defaultRowHeight="15" x14ac:dyDescent="0.2"/>
  <cols>
    <col min="1" max="1" width="2.83203125" customWidth="1"/>
    <col min="2" max="2" width="8.83203125" customWidth="1"/>
    <col min="3" max="3" width="26" customWidth="1"/>
    <col min="6" max="100" width="3.6640625" customWidth="1"/>
  </cols>
  <sheetData>
    <row r="3" spans="2:100" x14ac:dyDescent="0.2">
      <c r="B3" s="99" t="s">
        <v>12</v>
      </c>
      <c r="C3" s="99"/>
      <c r="F3" s="74" t="s">
        <v>60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</row>
    <row r="4" spans="2:100" ht="16" thickBot="1" x14ac:dyDescent="0.25"/>
    <row r="5" spans="2:100" ht="19" thickBot="1" x14ac:dyDescent="0.25">
      <c r="B5" s="64">
        <v>45292</v>
      </c>
      <c r="C5" s="65" t="s">
        <v>13</v>
      </c>
      <c r="D5" s="17"/>
      <c r="E5" s="18"/>
      <c r="F5" s="100" t="s">
        <v>23</v>
      </c>
      <c r="G5" s="101"/>
      <c r="H5" s="101"/>
      <c r="I5" s="101"/>
      <c r="J5" s="101"/>
      <c r="K5" s="101"/>
      <c r="L5" s="102"/>
      <c r="M5" s="35"/>
      <c r="N5" s="100" t="s">
        <v>24</v>
      </c>
      <c r="O5" s="101"/>
      <c r="P5" s="101"/>
      <c r="Q5" s="101"/>
      <c r="R5" s="101"/>
      <c r="S5" s="101"/>
      <c r="T5" s="102"/>
      <c r="U5" s="36"/>
      <c r="V5" s="100" t="s">
        <v>25</v>
      </c>
      <c r="W5" s="101"/>
      <c r="X5" s="101"/>
      <c r="Y5" s="101"/>
      <c r="Z5" s="101"/>
      <c r="AA5" s="101"/>
      <c r="AB5" s="102"/>
      <c r="AC5" s="35"/>
      <c r="AD5" s="100" t="s">
        <v>35</v>
      </c>
      <c r="AE5" s="101"/>
      <c r="AF5" s="101"/>
      <c r="AG5" s="101"/>
      <c r="AH5" s="101"/>
      <c r="AI5" s="101"/>
      <c r="AJ5" s="102"/>
      <c r="AK5" s="36"/>
      <c r="AL5" s="100" t="s">
        <v>36</v>
      </c>
      <c r="AM5" s="101"/>
      <c r="AN5" s="101"/>
      <c r="AO5" s="101"/>
      <c r="AP5" s="101"/>
      <c r="AQ5" s="101"/>
      <c r="AR5" s="102"/>
      <c r="AS5" s="36"/>
      <c r="AT5" s="100" t="s">
        <v>37</v>
      </c>
      <c r="AU5" s="101"/>
      <c r="AV5" s="101"/>
      <c r="AW5" s="101"/>
      <c r="AX5" s="101"/>
      <c r="AY5" s="101"/>
      <c r="AZ5" s="102"/>
      <c r="BA5" s="35"/>
      <c r="BB5" s="100" t="s">
        <v>38</v>
      </c>
      <c r="BC5" s="101"/>
      <c r="BD5" s="101"/>
      <c r="BE5" s="101"/>
      <c r="BF5" s="101"/>
      <c r="BG5" s="101"/>
      <c r="BH5" s="102"/>
      <c r="BI5" s="36"/>
      <c r="BJ5" s="100" t="s">
        <v>39</v>
      </c>
      <c r="BK5" s="101"/>
      <c r="BL5" s="101"/>
      <c r="BM5" s="101"/>
      <c r="BN5" s="101"/>
      <c r="BO5" s="101"/>
      <c r="BP5" s="102"/>
      <c r="BQ5" s="36"/>
      <c r="BR5" s="100" t="s">
        <v>40</v>
      </c>
      <c r="BS5" s="101"/>
      <c r="BT5" s="101"/>
      <c r="BU5" s="101"/>
      <c r="BV5" s="101"/>
      <c r="BW5" s="101"/>
      <c r="BX5" s="102"/>
      <c r="BY5" s="35"/>
      <c r="BZ5" s="100" t="s">
        <v>41</v>
      </c>
      <c r="CA5" s="101"/>
      <c r="CB5" s="101"/>
      <c r="CC5" s="101"/>
      <c r="CD5" s="101"/>
      <c r="CE5" s="101"/>
      <c r="CF5" s="102"/>
      <c r="CG5" s="36"/>
      <c r="CH5" s="100" t="s">
        <v>42</v>
      </c>
      <c r="CI5" s="101"/>
      <c r="CJ5" s="101"/>
      <c r="CK5" s="101"/>
      <c r="CL5" s="101"/>
      <c r="CM5" s="101"/>
      <c r="CN5" s="102"/>
      <c r="CO5" s="36"/>
      <c r="CP5" s="100" t="s">
        <v>43</v>
      </c>
      <c r="CQ5" s="101"/>
      <c r="CR5" s="101"/>
      <c r="CS5" s="101"/>
      <c r="CT5" s="101"/>
      <c r="CU5" s="101"/>
      <c r="CV5" s="102"/>
    </row>
    <row r="6" spans="2:100" ht="16.5" customHeight="1" thickBot="1" x14ac:dyDescent="0.25">
      <c r="B6" s="64">
        <v>45306</v>
      </c>
      <c r="C6" s="65" t="s">
        <v>17</v>
      </c>
      <c r="D6" s="17"/>
      <c r="E6" s="18"/>
      <c r="F6" s="37" t="s">
        <v>26</v>
      </c>
      <c r="G6" s="38" t="s">
        <v>27</v>
      </c>
      <c r="H6" s="38" t="s">
        <v>28</v>
      </c>
      <c r="I6" s="38" t="s">
        <v>29</v>
      </c>
      <c r="J6" s="38" t="s">
        <v>30</v>
      </c>
      <c r="K6" s="38" t="s">
        <v>31</v>
      </c>
      <c r="L6" s="39" t="s">
        <v>32</v>
      </c>
      <c r="M6" s="35"/>
      <c r="N6" s="37" t="s">
        <v>26</v>
      </c>
      <c r="O6" s="38" t="s">
        <v>27</v>
      </c>
      <c r="P6" s="38" t="s">
        <v>28</v>
      </c>
      <c r="Q6" s="38" t="s">
        <v>29</v>
      </c>
      <c r="R6" s="38" t="s">
        <v>30</v>
      </c>
      <c r="S6" s="38" t="s">
        <v>31</v>
      </c>
      <c r="T6" s="39" t="s">
        <v>32</v>
      </c>
      <c r="U6" s="36"/>
      <c r="V6" s="37" t="s">
        <v>26</v>
      </c>
      <c r="W6" s="38" t="s">
        <v>27</v>
      </c>
      <c r="X6" s="38" t="s">
        <v>28</v>
      </c>
      <c r="Y6" s="38" t="s">
        <v>29</v>
      </c>
      <c r="Z6" s="38" t="s">
        <v>30</v>
      </c>
      <c r="AA6" s="38" t="s">
        <v>31</v>
      </c>
      <c r="AB6" s="39" t="s">
        <v>32</v>
      </c>
      <c r="AC6" s="35"/>
      <c r="AD6" s="37" t="s">
        <v>26</v>
      </c>
      <c r="AE6" s="38" t="s">
        <v>27</v>
      </c>
      <c r="AF6" s="38" t="s">
        <v>28</v>
      </c>
      <c r="AG6" s="38" t="s">
        <v>29</v>
      </c>
      <c r="AH6" s="38" t="s">
        <v>30</v>
      </c>
      <c r="AI6" s="38" t="s">
        <v>31</v>
      </c>
      <c r="AJ6" s="39" t="s">
        <v>32</v>
      </c>
      <c r="AK6" s="36"/>
      <c r="AL6" s="37" t="s">
        <v>26</v>
      </c>
      <c r="AM6" s="38" t="s">
        <v>27</v>
      </c>
      <c r="AN6" s="38" t="s">
        <v>28</v>
      </c>
      <c r="AO6" s="38" t="s">
        <v>29</v>
      </c>
      <c r="AP6" s="38" t="s">
        <v>30</v>
      </c>
      <c r="AQ6" s="38" t="s">
        <v>31</v>
      </c>
      <c r="AR6" s="39" t="s">
        <v>32</v>
      </c>
      <c r="AS6" s="36"/>
      <c r="AT6" s="37" t="s">
        <v>26</v>
      </c>
      <c r="AU6" s="38" t="s">
        <v>27</v>
      </c>
      <c r="AV6" s="38" t="s">
        <v>28</v>
      </c>
      <c r="AW6" s="38" t="s">
        <v>29</v>
      </c>
      <c r="AX6" s="38" t="s">
        <v>30</v>
      </c>
      <c r="AY6" s="38" t="s">
        <v>31</v>
      </c>
      <c r="AZ6" s="39" t="s">
        <v>32</v>
      </c>
      <c r="BA6" s="35"/>
      <c r="BB6" s="37" t="s">
        <v>26</v>
      </c>
      <c r="BC6" s="38" t="s">
        <v>27</v>
      </c>
      <c r="BD6" s="38" t="s">
        <v>28</v>
      </c>
      <c r="BE6" s="38" t="s">
        <v>29</v>
      </c>
      <c r="BF6" s="38" t="s">
        <v>30</v>
      </c>
      <c r="BG6" s="38" t="s">
        <v>31</v>
      </c>
      <c r="BH6" s="39" t="s">
        <v>32</v>
      </c>
      <c r="BI6" s="36"/>
      <c r="BJ6" s="37" t="s">
        <v>26</v>
      </c>
      <c r="BK6" s="38" t="s">
        <v>27</v>
      </c>
      <c r="BL6" s="38" t="s">
        <v>28</v>
      </c>
      <c r="BM6" s="38" t="s">
        <v>29</v>
      </c>
      <c r="BN6" s="38" t="s">
        <v>30</v>
      </c>
      <c r="BO6" s="38" t="s">
        <v>31</v>
      </c>
      <c r="BP6" s="39" t="s">
        <v>32</v>
      </c>
      <c r="BQ6" s="36"/>
      <c r="BR6" s="37" t="s">
        <v>26</v>
      </c>
      <c r="BS6" s="38" t="s">
        <v>27</v>
      </c>
      <c r="BT6" s="38" t="s">
        <v>28</v>
      </c>
      <c r="BU6" s="38" t="s">
        <v>29</v>
      </c>
      <c r="BV6" s="38" t="s">
        <v>30</v>
      </c>
      <c r="BW6" s="38" t="s">
        <v>31</v>
      </c>
      <c r="BX6" s="39" t="s">
        <v>32</v>
      </c>
      <c r="BY6" s="35"/>
      <c r="BZ6" s="37" t="s">
        <v>26</v>
      </c>
      <c r="CA6" s="38" t="s">
        <v>27</v>
      </c>
      <c r="CB6" s="38" t="s">
        <v>28</v>
      </c>
      <c r="CC6" s="38" t="s">
        <v>29</v>
      </c>
      <c r="CD6" s="38" t="s">
        <v>30</v>
      </c>
      <c r="CE6" s="38" t="s">
        <v>31</v>
      </c>
      <c r="CF6" s="39" t="s">
        <v>32</v>
      </c>
      <c r="CG6" s="36"/>
      <c r="CH6" s="37" t="s">
        <v>26</v>
      </c>
      <c r="CI6" s="38" t="s">
        <v>27</v>
      </c>
      <c r="CJ6" s="38" t="s">
        <v>28</v>
      </c>
      <c r="CK6" s="38" t="s">
        <v>29</v>
      </c>
      <c r="CL6" s="38" t="s">
        <v>30</v>
      </c>
      <c r="CM6" s="38" t="s">
        <v>31</v>
      </c>
      <c r="CN6" s="39" t="s">
        <v>32</v>
      </c>
      <c r="CO6" s="36"/>
      <c r="CP6" s="37" t="s">
        <v>26</v>
      </c>
      <c r="CQ6" s="38" t="s">
        <v>27</v>
      </c>
      <c r="CR6" s="38" t="s">
        <v>28</v>
      </c>
      <c r="CS6" s="38" t="s">
        <v>29</v>
      </c>
      <c r="CT6" s="38" t="s">
        <v>30</v>
      </c>
      <c r="CU6" s="38" t="s">
        <v>31</v>
      </c>
      <c r="CV6" s="39" t="s">
        <v>32</v>
      </c>
    </row>
    <row r="7" spans="2:100" ht="16" x14ac:dyDescent="0.2">
      <c r="B7" s="64">
        <v>45341</v>
      </c>
      <c r="C7" s="65" t="s">
        <v>58</v>
      </c>
      <c r="D7" s="17"/>
      <c r="E7" s="18"/>
      <c r="F7" s="40"/>
      <c r="G7" s="41">
        <v>45292</v>
      </c>
      <c r="H7" s="41">
        <v>45293</v>
      </c>
      <c r="I7" s="41">
        <v>45294</v>
      </c>
      <c r="J7" s="41">
        <v>45295</v>
      </c>
      <c r="K7" s="41">
        <v>45296</v>
      </c>
      <c r="L7" s="42">
        <v>45297</v>
      </c>
      <c r="M7" s="46"/>
      <c r="N7" s="40"/>
      <c r="O7" s="41"/>
      <c r="P7" s="41"/>
      <c r="Q7" s="41"/>
      <c r="R7" s="41">
        <v>45323</v>
      </c>
      <c r="S7" s="41">
        <v>45324</v>
      </c>
      <c r="T7" s="42">
        <v>45325</v>
      </c>
      <c r="V7" s="40"/>
      <c r="W7" s="41"/>
      <c r="X7" s="41"/>
      <c r="Y7" s="41"/>
      <c r="Z7" s="41"/>
      <c r="AA7" s="41">
        <v>45352</v>
      </c>
      <c r="AB7" s="42">
        <v>45353</v>
      </c>
      <c r="AC7" s="46"/>
      <c r="AD7" s="40"/>
      <c r="AE7" s="41">
        <v>45383</v>
      </c>
      <c r="AF7" s="41">
        <v>45384</v>
      </c>
      <c r="AG7" s="41">
        <v>45385</v>
      </c>
      <c r="AH7" s="41">
        <v>45386</v>
      </c>
      <c r="AI7" s="41">
        <v>45387</v>
      </c>
      <c r="AJ7" s="42">
        <v>45388</v>
      </c>
      <c r="AK7" s="47"/>
      <c r="AL7" s="40"/>
      <c r="AM7" s="41"/>
      <c r="AN7" s="41"/>
      <c r="AO7" s="41">
        <v>45413</v>
      </c>
      <c r="AP7" s="41">
        <v>45414</v>
      </c>
      <c r="AQ7" s="41">
        <v>45415</v>
      </c>
      <c r="AR7" s="42">
        <v>45416</v>
      </c>
      <c r="AS7" s="47"/>
      <c r="AT7" s="40"/>
      <c r="AU7" s="41"/>
      <c r="AV7" s="41"/>
      <c r="AW7" s="41"/>
      <c r="AX7" s="41"/>
      <c r="AY7" s="41"/>
      <c r="AZ7" s="42">
        <v>45444</v>
      </c>
      <c r="BA7" s="46"/>
      <c r="BB7" s="40"/>
      <c r="BC7" s="41">
        <v>45474</v>
      </c>
      <c r="BD7" s="41">
        <v>45475</v>
      </c>
      <c r="BE7" s="41">
        <v>45476</v>
      </c>
      <c r="BF7" s="41">
        <v>45477</v>
      </c>
      <c r="BG7" s="41">
        <v>45478</v>
      </c>
      <c r="BH7" s="42">
        <v>45479</v>
      </c>
      <c r="BI7" s="47"/>
      <c r="BJ7" s="40"/>
      <c r="BK7" s="41"/>
      <c r="BL7" s="41"/>
      <c r="BM7" s="41"/>
      <c r="BN7" s="41">
        <v>45505</v>
      </c>
      <c r="BO7" s="41">
        <v>45506</v>
      </c>
      <c r="BP7" s="42">
        <v>45507</v>
      </c>
      <c r="BQ7" s="47"/>
      <c r="BR7" s="40">
        <v>45536</v>
      </c>
      <c r="BS7" s="41">
        <v>45537</v>
      </c>
      <c r="BT7" s="41">
        <v>45538</v>
      </c>
      <c r="BU7" s="41">
        <v>45539</v>
      </c>
      <c r="BV7" s="41">
        <v>45540</v>
      </c>
      <c r="BW7" s="41">
        <v>45541</v>
      </c>
      <c r="BX7" s="42">
        <v>45542</v>
      </c>
      <c r="BY7" s="46"/>
      <c r="BZ7" s="40"/>
      <c r="CA7" s="41"/>
      <c r="CB7" s="41">
        <v>45566</v>
      </c>
      <c r="CC7" s="41">
        <v>45567</v>
      </c>
      <c r="CD7" s="41">
        <v>45568</v>
      </c>
      <c r="CE7" s="41">
        <v>45569</v>
      </c>
      <c r="CF7" s="42">
        <v>45570</v>
      </c>
      <c r="CG7" s="47"/>
      <c r="CH7" s="40"/>
      <c r="CI7" s="41"/>
      <c r="CJ7" s="41"/>
      <c r="CK7" s="41"/>
      <c r="CL7" s="41"/>
      <c r="CM7" s="41">
        <v>45597</v>
      </c>
      <c r="CN7" s="42">
        <v>45598</v>
      </c>
      <c r="CO7" s="47"/>
      <c r="CP7" s="40">
        <v>45627</v>
      </c>
      <c r="CQ7" s="41">
        <v>45628</v>
      </c>
      <c r="CR7" s="41">
        <v>45629</v>
      </c>
      <c r="CS7" s="41">
        <v>45630</v>
      </c>
      <c r="CT7" s="41">
        <v>45631</v>
      </c>
      <c r="CU7" s="41">
        <v>45632</v>
      </c>
      <c r="CV7" s="42">
        <v>45633</v>
      </c>
    </row>
    <row r="8" spans="2:100" ht="16.5" customHeight="1" x14ac:dyDescent="0.2">
      <c r="B8" s="64">
        <v>45439</v>
      </c>
      <c r="C8" s="65" t="s">
        <v>18</v>
      </c>
      <c r="D8" s="17"/>
      <c r="E8" s="18"/>
      <c r="F8" s="43">
        <v>45298</v>
      </c>
      <c r="G8" s="44">
        <v>45299</v>
      </c>
      <c r="H8" s="44">
        <v>45300</v>
      </c>
      <c r="I8" s="44">
        <v>45301</v>
      </c>
      <c r="J8" s="44">
        <v>45302</v>
      </c>
      <c r="K8" s="44">
        <v>45303</v>
      </c>
      <c r="L8" s="45">
        <v>45304</v>
      </c>
      <c r="M8" s="46"/>
      <c r="N8" s="43">
        <v>45326</v>
      </c>
      <c r="O8" s="44">
        <v>45327</v>
      </c>
      <c r="P8" s="44">
        <v>45328</v>
      </c>
      <c r="Q8" s="44">
        <v>45329</v>
      </c>
      <c r="R8" s="44">
        <v>45330</v>
      </c>
      <c r="S8" s="44">
        <v>45331</v>
      </c>
      <c r="T8" s="45">
        <v>45332</v>
      </c>
      <c r="U8" s="47"/>
      <c r="V8" s="43">
        <v>45354</v>
      </c>
      <c r="W8" s="44">
        <v>45355</v>
      </c>
      <c r="X8" s="44">
        <v>45356</v>
      </c>
      <c r="Y8" s="44">
        <v>45357</v>
      </c>
      <c r="Z8" s="44">
        <v>45358</v>
      </c>
      <c r="AA8" s="44">
        <v>45359</v>
      </c>
      <c r="AB8" s="45">
        <v>45360</v>
      </c>
      <c r="AC8" s="46"/>
      <c r="AD8" s="43">
        <v>45389</v>
      </c>
      <c r="AE8" s="44">
        <v>45390</v>
      </c>
      <c r="AF8" s="44">
        <v>45391</v>
      </c>
      <c r="AG8" s="44">
        <v>45392</v>
      </c>
      <c r="AH8" s="44">
        <v>45393</v>
      </c>
      <c r="AI8" s="44">
        <v>45394</v>
      </c>
      <c r="AJ8" s="45">
        <v>45395</v>
      </c>
      <c r="AK8" s="47"/>
      <c r="AL8" s="43">
        <v>45417</v>
      </c>
      <c r="AM8" s="44">
        <v>45418</v>
      </c>
      <c r="AN8" s="44">
        <v>45419</v>
      </c>
      <c r="AO8" s="44">
        <v>45420</v>
      </c>
      <c r="AP8" s="44">
        <v>45421</v>
      </c>
      <c r="AQ8" s="44">
        <v>45422</v>
      </c>
      <c r="AR8" s="45">
        <v>45423</v>
      </c>
      <c r="AS8" s="47"/>
      <c r="AT8" s="43">
        <v>45445</v>
      </c>
      <c r="AU8" s="44">
        <v>45446</v>
      </c>
      <c r="AV8" s="44">
        <v>45447</v>
      </c>
      <c r="AW8" s="44">
        <v>45448</v>
      </c>
      <c r="AX8" s="44">
        <v>45449</v>
      </c>
      <c r="AY8" s="44">
        <v>45450</v>
      </c>
      <c r="AZ8" s="45">
        <v>45451</v>
      </c>
      <c r="BA8" s="46"/>
      <c r="BB8" s="43">
        <v>45480</v>
      </c>
      <c r="BC8" s="44">
        <v>45481</v>
      </c>
      <c r="BD8" s="44">
        <v>45482</v>
      </c>
      <c r="BE8" s="44">
        <v>45483</v>
      </c>
      <c r="BF8" s="44">
        <v>45484</v>
      </c>
      <c r="BG8" s="44">
        <v>45485</v>
      </c>
      <c r="BH8" s="45">
        <v>45486</v>
      </c>
      <c r="BI8" s="47"/>
      <c r="BJ8" s="43">
        <v>45508</v>
      </c>
      <c r="BK8" s="44">
        <v>45509</v>
      </c>
      <c r="BL8" s="44">
        <v>45510</v>
      </c>
      <c r="BM8" s="44">
        <v>45511</v>
      </c>
      <c r="BN8" s="44">
        <v>45512</v>
      </c>
      <c r="BO8" s="44">
        <v>45513</v>
      </c>
      <c r="BP8" s="45">
        <v>45514</v>
      </c>
      <c r="BQ8" s="47"/>
      <c r="BR8" s="43">
        <v>45543</v>
      </c>
      <c r="BS8" s="44">
        <v>45544</v>
      </c>
      <c r="BT8" s="44">
        <v>45545</v>
      </c>
      <c r="BU8" s="44">
        <v>45546</v>
      </c>
      <c r="BV8" s="44">
        <v>45547</v>
      </c>
      <c r="BW8" s="44">
        <v>45548</v>
      </c>
      <c r="BX8" s="45">
        <v>45549</v>
      </c>
      <c r="BY8" s="46"/>
      <c r="BZ8" s="43">
        <v>45571</v>
      </c>
      <c r="CA8" s="44">
        <v>45572</v>
      </c>
      <c r="CB8" s="44">
        <v>45573</v>
      </c>
      <c r="CC8" s="44">
        <v>45574</v>
      </c>
      <c r="CD8" s="44">
        <v>45575</v>
      </c>
      <c r="CE8" s="44">
        <v>45576</v>
      </c>
      <c r="CF8" s="45">
        <v>45577</v>
      </c>
      <c r="CG8" s="47"/>
      <c r="CH8" s="43">
        <v>45599</v>
      </c>
      <c r="CI8" s="44">
        <v>45600</v>
      </c>
      <c r="CJ8" s="44">
        <v>45601</v>
      </c>
      <c r="CK8" s="44">
        <v>45602</v>
      </c>
      <c r="CL8" s="44">
        <v>45603</v>
      </c>
      <c r="CM8" s="44">
        <v>45604</v>
      </c>
      <c r="CN8" s="45">
        <v>45605</v>
      </c>
      <c r="CO8" s="47"/>
      <c r="CP8" s="43">
        <v>45634</v>
      </c>
      <c r="CQ8" s="44">
        <v>45635</v>
      </c>
      <c r="CR8" s="44">
        <v>45636</v>
      </c>
      <c r="CS8" s="44">
        <v>45637</v>
      </c>
      <c r="CT8" s="44">
        <v>45638</v>
      </c>
      <c r="CU8" s="44">
        <v>45639</v>
      </c>
      <c r="CV8" s="45">
        <v>45640</v>
      </c>
    </row>
    <row r="9" spans="2:100" ht="16" x14ac:dyDescent="0.2">
      <c r="B9" s="64">
        <v>45462</v>
      </c>
      <c r="C9" s="65" t="s">
        <v>61</v>
      </c>
      <c r="D9" s="17"/>
      <c r="E9" s="18"/>
      <c r="F9" s="43">
        <v>45305</v>
      </c>
      <c r="G9" s="44">
        <v>45306</v>
      </c>
      <c r="H9" s="44">
        <v>45307</v>
      </c>
      <c r="I9" s="44">
        <v>45308</v>
      </c>
      <c r="J9" s="44">
        <v>45309</v>
      </c>
      <c r="K9" s="44">
        <v>45310</v>
      </c>
      <c r="L9" s="45">
        <v>45311</v>
      </c>
      <c r="M9" s="46"/>
      <c r="N9" s="43">
        <v>45333</v>
      </c>
      <c r="O9" s="44">
        <v>45334</v>
      </c>
      <c r="P9" s="44">
        <v>45335</v>
      </c>
      <c r="Q9" s="44">
        <v>45336</v>
      </c>
      <c r="R9" s="44">
        <v>45337</v>
      </c>
      <c r="S9" s="44">
        <v>45338</v>
      </c>
      <c r="T9" s="45">
        <v>45339</v>
      </c>
      <c r="U9" s="47"/>
      <c r="V9" s="43">
        <v>45361</v>
      </c>
      <c r="W9" s="44">
        <v>45362</v>
      </c>
      <c r="X9" s="44">
        <v>45363</v>
      </c>
      <c r="Y9" s="44">
        <v>45364</v>
      </c>
      <c r="Z9" s="44">
        <v>45365</v>
      </c>
      <c r="AA9" s="44">
        <v>45366</v>
      </c>
      <c r="AB9" s="45">
        <v>45367</v>
      </c>
      <c r="AC9" s="46"/>
      <c r="AD9" s="43">
        <v>45396</v>
      </c>
      <c r="AE9" s="44">
        <v>45397</v>
      </c>
      <c r="AF9" s="44">
        <v>45398</v>
      </c>
      <c r="AG9" s="44">
        <v>45399</v>
      </c>
      <c r="AH9" s="44">
        <v>45400</v>
      </c>
      <c r="AI9" s="44">
        <v>45401</v>
      </c>
      <c r="AJ9" s="45">
        <v>45402</v>
      </c>
      <c r="AL9" s="43">
        <v>45424</v>
      </c>
      <c r="AM9" s="44">
        <v>45425</v>
      </c>
      <c r="AN9" s="44">
        <v>45426</v>
      </c>
      <c r="AO9" s="44">
        <v>45427</v>
      </c>
      <c r="AP9" s="44">
        <v>45428</v>
      </c>
      <c r="AQ9" s="44">
        <v>45429</v>
      </c>
      <c r="AR9" s="45">
        <v>45430</v>
      </c>
      <c r="AS9" s="47"/>
      <c r="AT9" s="43">
        <v>45452</v>
      </c>
      <c r="AU9" s="44">
        <v>45453</v>
      </c>
      <c r="AV9" s="44">
        <v>45454</v>
      </c>
      <c r="AW9" s="44">
        <v>45455</v>
      </c>
      <c r="AX9" s="44">
        <v>45456</v>
      </c>
      <c r="AY9" s="44">
        <v>45457</v>
      </c>
      <c r="AZ9" s="45">
        <v>45458</v>
      </c>
      <c r="BA9" s="46"/>
      <c r="BB9" s="43">
        <v>45487</v>
      </c>
      <c r="BC9" s="44">
        <v>45488</v>
      </c>
      <c r="BD9" s="44">
        <v>45489</v>
      </c>
      <c r="BE9" s="44">
        <v>45490</v>
      </c>
      <c r="BF9" s="44">
        <v>45491</v>
      </c>
      <c r="BG9" s="44">
        <v>45492</v>
      </c>
      <c r="BH9" s="45">
        <v>45493</v>
      </c>
      <c r="BI9" s="47"/>
      <c r="BJ9" s="43">
        <v>45515</v>
      </c>
      <c r="BK9" s="44">
        <v>45516</v>
      </c>
      <c r="BL9" s="44">
        <v>45517</v>
      </c>
      <c r="BM9" s="44">
        <v>45518</v>
      </c>
      <c r="BN9" s="44">
        <v>45519</v>
      </c>
      <c r="BO9" s="44">
        <v>45520</v>
      </c>
      <c r="BP9" s="45">
        <v>45521</v>
      </c>
      <c r="BQ9" s="47"/>
      <c r="BR9" s="43">
        <v>45550</v>
      </c>
      <c r="BS9" s="44">
        <v>45551</v>
      </c>
      <c r="BT9" s="44">
        <v>45552</v>
      </c>
      <c r="BU9" s="44">
        <v>45553</v>
      </c>
      <c r="BV9" s="44">
        <v>45554</v>
      </c>
      <c r="BW9" s="44">
        <v>45555</v>
      </c>
      <c r="BX9" s="45">
        <v>45556</v>
      </c>
      <c r="BY9" s="46"/>
      <c r="BZ9" s="43">
        <v>45578</v>
      </c>
      <c r="CA9" s="44">
        <v>45579</v>
      </c>
      <c r="CB9" s="44">
        <v>45580</v>
      </c>
      <c r="CC9" s="44">
        <v>45581</v>
      </c>
      <c r="CD9" s="44">
        <v>45582</v>
      </c>
      <c r="CE9" s="44">
        <v>45583</v>
      </c>
      <c r="CF9" s="45">
        <v>45584</v>
      </c>
      <c r="CH9" s="43">
        <v>45606</v>
      </c>
      <c r="CI9" s="44">
        <v>45607</v>
      </c>
      <c r="CJ9" s="44">
        <v>45608</v>
      </c>
      <c r="CK9" s="44">
        <v>45609</v>
      </c>
      <c r="CL9" s="44">
        <v>45610</v>
      </c>
      <c r="CM9" s="44">
        <v>45611</v>
      </c>
      <c r="CN9" s="45">
        <v>45612</v>
      </c>
      <c r="CO9" s="47"/>
      <c r="CP9" s="43">
        <v>45641</v>
      </c>
      <c r="CQ9" s="44">
        <v>45642</v>
      </c>
      <c r="CR9" s="44">
        <v>45643</v>
      </c>
      <c r="CS9" s="44">
        <v>45644</v>
      </c>
      <c r="CT9" s="44">
        <v>45645</v>
      </c>
      <c r="CU9" s="44">
        <v>45646</v>
      </c>
      <c r="CV9" s="45">
        <v>45647</v>
      </c>
    </row>
    <row r="10" spans="2:100" ht="16" x14ac:dyDescent="0.2">
      <c r="B10" s="64">
        <v>45477</v>
      </c>
      <c r="C10" s="65" t="s">
        <v>14</v>
      </c>
      <c r="D10" s="17"/>
      <c r="E10" s="18"/>
      <c r="F10" s="43">
        <v>45312</v>
      </c>
      <c r="G10" s="33">
        <v>45313</v>
      </c>
      <c r="H10" s="44">
        <v>45314</v>
      </c>
      <c r="I10" s="44">
        <v>45315</v>
      </c>
      <c r="J10" s="44">
        <v>45316</v>
      </c>
      <c r="K10" s="44">
        <v>45317</v>
      </c>
      <c r="L10" s="45">
        <v>45318</v>
      </c>
      <c r="M10" s="46"/>
      <c r="N10" s="43">
        <v>45340</v>
      </c>
      <c r="O10" s="33">
        <v>45341</v>
      </c>
      <c r="P10" s="44">
        <v>45342</v>
      </c>
      <c r="Q10" s="44">
        <v>45343</v>
      </c>
      <c r="R10" s="44">
        <v>45344</v>
      </c>
      <c r="S10" s="44">
        <v>45345</v>
      </c>
      <c r="T10" s="45">
        <v>45346</v>
      </c>
      <c r="U10" s="47"/>
      <c r="V10" s="43">
        <v>45368</v>
      </c>
      <c r="W10" s="33">
        <v>45369</v>
      </c>
      <c r="X10" s="44">
        <v>45370</v>
      </c>
      <c r="Y10" s="44">
        <v>45371</v>
      </c>
      <c r="Z10" s="44">
        <v>45372</v>
      </c>
      <c r="AA10" s="44">
        <v>45373</v>
      </c>
      <c r="AB10" s="45">
        <v>45374</v>
      </c>
      <c r="AC10" s="46"/>
      <c r="AD10" s="43">
        <v>45403</v>
      </c>
      <c r="AE10" s="33">
        <v>45404</v>
      </c>
      <c r="AF10" s="44">
        <v>45405</v>
      </c>
      <c r="AG10" s="44">
        <v>45406</v>
      </c>
      <c r="AH10" s="44">
        <v>45407</v>
      </c>
      <c r="AI10" s="44">
        <v>45408</v>
      </c>
      <c r="AJ10" s="45">
        <v>45409</v>
      </c>
      <c r="AK10" s="47"/>
      <c r="AL10" s="43">
        <v>45431</v>
      </c>
      <c r="AM10" s="33">
        <v>45432</v>
      </c>
      <c r="AN10" s="44">
        <v>45433</v>
      </c>
      <c r="AO10" s="44">
        <v>45434</v>
      </c>
      <c r="AP10" s="44">
        <v>45435</v>
      </c>
      <c r="AQ10" s="44">
        <v>45436</v>
      </c>
      <c r="AR10" s="45">
        <v>45437</v>
      </c>
      <c r="AS10" s="47"/>
      <c r="AT10" s="43">
        <v>45459</v>
      </c>
      <c r="AU10" s="33">
        <v>45460</v>
      </c>
      <c r="AV10" s="44">
        <v>45461</v>
      </c>
      <c r="AW10" s="44">
        <v>45462</v>
      </c>
      <c r="AX10" s="44">
        <v>45463</v>
      </c>
      <c r="AY10" s="44">
        <v>45464</v>
      </c>
      <c r="AZ10" s="45">
        <v>45465</v>
      </c>
      <c r="BA10" s="46"/>
      <c r="BB10" s="43">
        <v>45494</v>
      </c>
      <c r="BC10" s="33">
        <v>45495</v>
      </c>
      <c r="BD10" s="44">
        <v>45496</v>
      </c>
      <c r="BE10" s="44">
        <v>45497</v>
      </c>
      <c r="BF10" s="44">
        <v>45498</v>
      </c>
      <c r="BG10" s="44">
        <v>45499</v>
      </c>
      <c r="BH10" s="45">
        <v>45500</v>
      </c>
      <c r="BI10" s="47"/>
      <c r="BJ10" s="43">
        <v>45522</v>
      </c>
      <c r="BK10" s="33">
        <v>45523</v>
      </c>
      <c r="BL10" s="44">
        <v>45524</v>
      </c>
      <c r="BM10" s="44">
        <v>45525</v>
      </c>
      <c r="BN10" s="44">
        <v>45526</v>
      </c>
      <c r="BO10" s="44">
        <v>45527</v>
      </c>
      <c r="BP10" s="45">
        <v>45528</v>
      </c>
      <c r="BQ10" s="47"/>
      <c r="BR10" s="43">
        <v>45557</v>
      </c>
      <c r="BS10" s="44">
        <v>45558</v>
      </c>
      <c r="BT10" s="44">
        <v>45559</v>
      </c>
      <c r="BU10" s="44">
        <v>45560</v>
      </c>
      <c r="BV10" s="44">
        <v>45561</v>
      </c>
      <c r="BW10" s="44">
        <v>45562</v>
      </c>
      <c r="BX10" s="45">
        <v>45563</v>
      </c>
      <c r="BY10" s="46"/>
      <c r="BZ10" s="43">
        <v>45585</v>
      </c>
      <c r="CA10" s="44">
        <v>45586</v>
      </c>
      <c r="CB10" s="44">
        <v>45587</v>
      </c>
      <c r="CC10" s="44">
        <v>45588</v>
      </c>
      <c r="CD10" s="44">
        <v>45589</v>
      </c>
      <c r="CE10" s="44">
        <v>45590</v>
      </c>
      <c r="CF10" s="45">
        <v>45591</v>
      </c>
      <c r="CG10" s="47"/>
      <c r="CH10" s="43">
        <v>45613</v>
      </c>
      <c r="CI10" s="44">
        <v>45614</v>
      </c>
      <c r="CJ10" s="44">
        <v>45615</v>
      </c>
      <c r="CK10" s="44">
        <v>45616</v>
      </c>
      <c r="CL10" s="44">
        <v>45617</v>
      </c>
      <c r="CM10" s="44">
        <v>45618</v>
      </c>
      <c r="CN10" s="45">
        <v>45619</v>
      </c>
      <c r="CO10" s="47"/>
      <c r="CP10" s="43">
        <v>45648</v>
      </c>
      <c r="CQ10" s="44">
        <v>45649</v>
      </c>
      <c r="CR10" s="44">
        <v>45650</v>
      </c>
      <c r="CS10" s="44">
        <v>45651</v>
      </c>
      <c r="CT10" s="44">
        <v>45652</v>
      </c>
      <c r="CU10" s="44">
        <v>45653</v>
      </c>
      <c r="CV10" s="45">
        <v>45654</v>
      </c>
    </row>
    <row r="11" spans="2:100" ht="16" x14ac:dyDescent="0.2">
      <c r="B11" s="64">
        <v>45537</v>
      </c>
      <c r="C11" s="65" t="s">
        <v>19</v>
      </c>
      <c r="D11" s="17"/>
      <c r="E11" s="17"/>
      <c r="F11" s="43">
        <v>45319</v>
      </c>
      <c r="G11" s="84">
        <v>45320</v>
      </c>
      <c r="H11" s="44">
        <v>45321</v>
      </c>
      <c r="I11" s="44">
        <v>45322</v>
      </c>
      <c r="J11" s="44"/>
      <c r="K11" s="44"/>
      <c r="L11" s="45"/>
      <c r="M11" s="46"/>
      <c r="N11" s="43">
        <v>45316</v>
      </c>
      <c r="O11" s="84">
        <v>45317</v>
      </c>
      <c r="P11" s="44">
        <v>45318</v>
      </c>
      <c r="Q11" s="44">
        <v>45319</v>
      </c>
      <c r="R11" s="44">
        <v>45320</v>
      </c>
      <c r="S11" s="44"/>
      <c r="T11" s="45"/>
      <c r="U11" s="47"/>
      <c r="V11" s="43">
        <v>45315</v>
      </c>
      <c r="W11" s="84">
        <v>45316</v>
      </c>
      <c r="X11" s="44">
        <v>45317</v>
      </c>
      <c r="Y11" s="44">
        <v>45318</v>
      </c>
      <c r="Z11" s="44">
        <v>45319</v>
      </c>
      <c r="AA11" s="44">
        <v>45320</v>
      </c>
      <c r="AB11" s="45">
        <v>45321</v>
      </c>
      <c r="AC11" s="46"/>
      <c r="AD11" s="43">
        <v>45410</v>
      </c>
      <c r="AE11" s="84">
        <v>45411</v>
      </c>
      <c r="AF11" s="44">
        <v>45412</v>
      </c>
      <c r="AG11" s="44"/>
      <c r="AH11" s="44"/>
      <c r="AI11" s="44"/>
      <c r="AJ11" s="45"/>
      <c r="AK11" s="47"/>
      <c r="AL11" s="43">
        <v>45438</v>
      </c>
      <c r="AM11" s="84">
        <v>45439</v>
      </c>
      <c r="AN11" s="44">
        <v>45440</v>
      </c>
      <c r="AO11" s="44">
        <v>45441</v>
      </c>
      <c r="AP11" s="44">
        <v>45442</v>
      </c>
      <c r="AQ11" s="44">
        <v>45443</v>
      </c>
      <c r="AR11" s="45"/>
      <c r="AS11" s="47"/>
      <c r="AT11" s="43">
        <v>45466</v>
      </c>
      <c r="AU11" s="84">
        <v>45467</v>
      </c>
      <c r="AV11" s="44">
        <v>45468</v>
      </c>
      <c r="AW11" s="44">
        <v>45469</v>
      </c>
      <c r="AX11" s="44">
        <v>45470</v>
      </c>
      <c r="AY11" s="44">
        <v>45471</v>
      </c>
      <c r="AZ11" s="45">
        <v>45472</v>
      </c>
      <c r="BA11" s="46"/>
      <c r="BB11" s="43">
        <v>45501</v>
      </c>
      <c r="BC11" s="84">
        <v>45502</v>
      </c>
      <c r="BD11" s="44">
        <v>45503</v>
      </c>
      <c r="BE11" s="44">
        <v>45504</v>
      </c>
      <c r="BF11" s="44"/>
      <c r="BG11" s="44"/>
      <c r="BH11" s="45"/>
      <c r="BI11" s="47"/>
      <c r="BJ11" s="43">
        <v>45529</v>
      </c>
      <c r="BK11" s="84">
        <v>45530</v>
      </c>
      <c r="BL11" s="44">
        <v>45531</v>
      </c>
      <c r="BM11" s="44">
        <v>45532</v>
      </c>
      <c r="BN11" s="44">
        <v>45533</v>
      </c>
      <c r="BO11" s="44">
        <v>45534</v>
      </c>
      <c r="BP11" s="45">
        <v>45535</v>
      </c>
      <c r="BQ11" s="47"/>
      <c r="BR11" s="43">
        <v>45564</v>
      </c>
      <c r="BS11" s="44">
        <v>45565</v>
      </c>
      <c r="BT11" s="44"/>
      <c r="BU11" s="44"/>
      <c r="BV11" s="44"/>
      <c r="BW11" s="44"/>
      <c r="BX11" s="45"/>
      <c r="BY11" s="46"/>
      <c r="BZ11" s="43">
        <v>45592</v>
      </c>
      <c r="CA11" s="44">
        <v>45593</v>
      </c>
      <c r="CB11" s="44">
        <v>45594</v>
      </c>
      <c r="CC11" s="44">
        <v>45595</v>
      </c>
      <c r="CD11" s="44">
        <v>45596</v>
      </c>
      <c r="CE11" s="44"/>
      <c r="CF11" s="45"/>
      <c r="CG11" s="47"/>
      <c r="CH11" s="43">
        <v>45620</v>
      </c>
      <c r="CI11" s="44">
        <v>45621</v>
      </c>
      <c r="CJ11" s="44">
        <v>45622</v>
      </c>
      <c r="CK11" s="44">
        <v>45623</v>
      </c>
      <c r="CL11" s="44">
        <v>45624</v>
      </c>
      <c r="CM11" s="44">
        <v>45625</v>
      </c>
      <c r="CN11" s="45">
        <v>45626</v>
      </c>
      <c r="CO11" s="47"/>
      <c r="CP11" s="43">
        <v>45655</v>
      </c>
      <c r="CQ11" s="44">
        <v>45656</v>
      </c>
      <c r="CR11" s="44">
        <v>45657</v>
      </c>
      <c r="CS11" s="44"/>
      <c r="CT11" s="44"/>
      <c r="CU11" s="44"/>
      <c r="CV11" s="45"/>
    </row>
    <row r="12" spans="2:100" ht="17" thickBot="1" x14ac:dyDescent="0.25">
      <c r="B12" s="64">
        <v>45579</v>
      </c>
      <c r="C12" s="65" t="s">
        <v>44</v>
      </c>
      <c r="D12" s="17"/>
      <c r="E12" s="17"/>
      <c r="F12" s="48"/>
      <c r="G12" s="49"/>
      <c r="H12" s="49"/>
      <c r="I12" s="49"/>
      <c r="J12" s="49"/>
      <c r="K12" s="49"/>
      <c r="L12" s="50"/>
      <c r="M12" s="46"/>
      <c r="N12" s="48"/>
      <c r="O12" s="49"/>
      <c r="P12" s="49"/>
      <c r="Q12" s="49"/>
      <c r="R12" s="49"/>
      <c r="S12" s="49"/>
      <c r="T12" s="50"/>
      <c r="U12" s="47"/>
      <c r="V12" s="48">
        <v>45322</v>
      </c>
      <c r="W12" s="49"/>
      <c r="X12" s="49"/>
      <c r="Y12" s="49"/>
      <c r="Z12" s="49"/>
      <c r="AA12" s="49"/>
      <c r="AB12" s="50"/>
      <c r="AC12" s="46"/>
      <c r="AD12" s="48"/>
      <c r="AE12" s="49"/>
      <c r="AF12" s="49"/>
      <c r="AG12" s="49"/>
      <c r="AH12" s="49"/>
      <c r="AI12" s="49"/>
      <c r="AJ12" s="50"/>
      <c r="AK12" s="47"/>
      <c r="AL12" s="48"/>
      <c r="AM12" s="49"/>
      <c r="AN12" s="49"/>
      <c r="AO12" s="49"/>
      <c r="AP12" s="49"/>
      <c r="AQ12" s="49"/>
      <c r="AR12" s="50"/>
      <c r="AS12" s="47"/>
      <c r="AT12" s="48">
        <v>45473</v>
      </c>
      <c r="AU12" s="49"/>
      <c r="AV12" s="49"/>
      <c r="AW12" s="49"/>
      <c r="AX12" s="49"/>
      <c r="AY12" s="49"/>
      <c r="AZ12" s="50"/>
      <c r="BA12" s="46"/>
      <c r="BB12" s="48"/>
      <c r="BC12" s="49"/>
      <c r="BD12" s="49"/>
      <c r="BE12" s="49"/>
      <c r="BF12" s="49"/>
      <c r="BG12" s="49"/>
      <c r="BH12" s="50"/>
      <c r="BI12" s="47"/>
      <c r="BJ12" s="48"/>
      <c r="BK12" s="49"/>
      <c r="BL12" s="49"/>
      <c r="BM12" s="49"/>
      <c r="BN12" s="49"/>
      <c r="BO12" s="49"/>
      <c r="BP12" s="50"/>
      <c r="BQ12" s="47"/>
      <c r="BR12" s="51"/>
      <c r="BS12" s="49"/>
      <c r="BT12" s="49"/>
      <c r="BU12" s="49"/>
      <c r="BV12" s="49"/>
      <c r="BW12" s="49"/>
      <c r="BX12" s="50"/>
      <c r="BY12" s="46"/>
      <c r="BZ12" s="51"/>
      <c r="CA12" s="49"/>
      <c r="CB12" s="49"/>
      <c r="CC12" s="49"/>
      <c r="CD12" s="49"/>
      <c r="CE12" s="49"/>
      <c r="CF12" s="50"/>
      <c r="CG12" s="47"/>
      <c r="CH12" s="51"/>
      <c r="CI12" s="49"/>
      <c r="CJ12" s="49"/>
      <c r="CK12" s="49"/>
      <c r="CL12" s="49"/>
      <c r="CM12" s="49"/>
      <c r="CN12" s="50"/>
      <c r="CO12" s="47"/>
      <c r="CP12" s="51"/>
      <c r="CQ12" s="49"/>
      <c r="CR12" s="49"/>
      <c r="CS12" s="49"/>
      <c r="CT12" s="49"/>
      <c r="CU12" s="49"/>
      <c r="CV12" s="50"/>
    </row>
    <row r="13" spans="2:100" x14ac:dyDescent="0.2">
      <c r="B13" s="64">
        <v>45607</v>
      </c>
      <c r="C13" s="65" t="s">
        <v>20</v>
      </c>
      <c r="D13" s="17"/>
      <c r="E13" s="17"/>
      <c r="F13" s="18"/>
    </row>
    <row r="14" spans="2:100" x14ac:dyDescent="0.2">
      <c r="B14" s="64">
        <v>45624</v>
      </c>
      <c r="C14" s="65" t="s">
        <v>45</v>
      </c>
      <c r="D14" s="17"/>
      <c r="E14" s="17"/>
      <c r="F14" s="18"/>
    </row>
    <row r="15" spans="2:100" x14ac:dyDescent="0.2">
      <c r="B15" s="64">
        <v>45651</v>
      </c>
      <c r="C15" s="65" t="s">
        <v>46</v>
      </c>
    </row>
  </sheetData>
  <mergeCells count="13">
    <mergeCell ref="B3:C3"/>
    <mergeCell ref="CP5:CV5"/>
    <mergeCell ref="F5:L5"/>
    <mergeCell ref="N5:T5"/>
    <mergeCell ref="V5:AB5"/>
    <mergeCell ref="AD5:AJ5"/>
    <mergeCell ref="AL5:AR5"/>
    <mergeCell ref="AT5:AZ5"/>
    <mergeCell ref="BB5:BH5"/>
    <mergeCell ref="BJ5:BP5"/>
    <mergeCell ref="BR5:BX5"/>
    <mergeCell ref="BZ5:CF5"/>
    <mergeCell ref="CH5:CN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7"/>
  <sheetViews>
    <sheetView zoomScale="130" zoomScaleNormal="130" workbookViewId="0">
      <selection activeCell="E15" sqref="E15"/>
    </sheetView>
  </sheetViews>
  <sheetFormatPr baseColWidth="10" defaultColWidth="8.83203125" defaultRowHeight="15" x14ac:dyDescent="0.2"/>
  <cols>
    <col min="1" max="1" width="10.6640625" customWidth="1"/>
    <col min="2" max="2" width="13" customWidth="1"/>
  </cols>
  <sheetData>
    <row r="1" spans="1:2" x14ac:dyDescent="0.2">
      <c r="A1" s="103" t="s">
        <v>57</v>
      </c>
      <c r="B1" s="103"/>
    </row>
    <row r="2" spans="1:2" x14ac:dyDescent="0.2">
      <c r="A2" s="67" t="s">
        <v>7</v>
      </c>
      <c r="B2" s="68" t="s">
        <v>1</v>
      </c>
    </row>
    <row r="3" spans="1:2" x14ac:dyDescent="0.2">
      <c r="A3" s="69" t="s">
        <v>8</v>
      </c>
      <c r="B3" s="68" t="s">
        <v>48</v>
      </c>
    </row>
    <row r="4" spans="1:2" x14ac:dyDescent="0.2">
      <c r="A4" s="70" t="s">
        <v>9</v>
      </c>
      <c r="B4" s="68" t="s">
        <v>2</v>
      </c>
    </row>
    <row r="5" spans="1:2" x14ac:dyDescent="0.2">
      <c r="A5" s="71" t="s">
        <v>10</v>
      </c>
      <c r="B5" s="68" t="s">
        <v>3</v>
      </c>
    </row>
    <row r="6" spans="1:2" x14ac:dyDescent="0.2">
      <c r="A6" s="72" t="s">
        <v>11</v>
      </c>
      <c r="B6" s="68" t="s">
        <v>4</v>
      </c>
    </row>
    <row r="7" spans="1:2" x14ac:dyDescent="0.2">
      <c r="A7" s="73" t="s">
        <v>33</v>
      </c>
      <c r="B7" s="68" t="s">
        <v>34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2024 PTO Tracker by LeaveBoard</vt:lpstr>
      <vt:lpstr>Holidays</vt:lpstr>
      <vt:lpstr>Legend</vt:lpstr>
      <vt:lpstr>holidays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</dc:creator>
  <cp:lastModifiedBy>Office User</cp:lastModifiedBy>
  <cp:lastPrinted>2019-05-26T23:27:42Z</cp:lastPrinted>
  <dcterms:created xsi:type="dcterms:W3CDTF">2019-05-26T22:52:40Z</dcterms:created>
  <dcterms:modified xsi:type="dcterms:W3CDTF">2023-11-22T08:35:08Z</dcterms:modified>
</cp:coreProperties>
</file>